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Alconfin 29.08.26\listino storici\LISTINI 2026\Novembre\"/>
    </mc:Choice>
  </mc:AlternateContent>
  <xr:revisionPtr revIDLastSave="0" documentId="13_ncr:1_{6A0FF361-2CAF-42A4-8258-8893A27CC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INO" sheetId="1" r:id="rId1"/>
    <sheet name="info PACCO MAIALE" sheetId="2" r:id="rId2"/>
    <sheet name="info PACCO SORANA" sheetId="3" r:id="rId3"/>
    <sheet name="ISTRUZIONI" sheetId="4" r:id="rId4"/>
  </sheets>
  <externalReferences>
    <externalReference r:id="rId5"/>
  </externalReferences>
  <definedNames>
    <definedName name="_xlnm._FilterDatabase" localSheetId="0" hidden="1">LISTINO!$A$13:$H$206</definedName>
  </definedNames>
  <calcPr calcId="181029"/>
</workbook>
</file>

<file path=xl/calcChain.xml><?xml version="1.0" encoding="utf-8"?>
<calcChain xmlns="http://schemas.openxmlformats.org/spreadsheetml/2006/main">
  <c r="H72" i="1" l="1"/>
  <c r="H63" i="1"/>
  <c r="H28" i="1"/>
  <c r="H124" i="1"/>
  <c r="H26" i="1"/>
  <c r="H171" i="1"/>
  <c r="H15" i="1"/>
  <c r="H16" i="1"/>
  <c r="H18" i="1"/>
  <c r="H19" i="1"/>
  <c r="H20" i="1"/>
  <c r="H21" i="1"/>
  <c r="H22" i="1"/>
  <c r="H23" i="1"/>
  <c r="H24" i="1"/>
  <c r="H25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17" i="1"/>
  <c r="H207" i="1"/>
</calcChain>
</file>

<file path=xl/sharedStrings.xml><?xml version="1.0" encoding="utf-8"?>
<sst xmlns="http://schemas.openxmlformats.org/spreadsheetml/2006/main" count="438" uniqueCount="256">
  <si>
    <t>FRUTTA E VERDURA - BOVINI - SUINI - AVICOLI - FATTORIA DIDATTICA E SOCIALE - SPACCIO</t>
  </si>
  <si>
    <t>ordini per e-mail a: bottega@alconfin.it - ordine su whatsApp a: 328 2369006</t>
  </si>
  <si>
    <t>SI RACCOMANDA DI SCRIVERE IL PROPRIO NOMINATIVO E DI INVIARE L'ORDINE ALMENO 24 ORE PRIMA DELLA CONSEGNA</t>
  </si>
  <si>
    <t>nome e cognome dell' acquirente</t>
  </si>
  <si>
    <t>gruppo G.A.S.</t>
  </si>
  <si>
    <t>indirizzo</t>
  </si>
  <si>
    <t>recapito telefonico/ cellulare:</t>
  </si>
  <si>
    <t>modalità di pagamento</t>
  </si>
  <si>
    <t>Contanti - satispay - POS (spesa minima di 20€) - bonifico (entro il 10 del mese successivo, causale: date di consegna)</t>
  </si>
  <si>
    <t>CASSETTE STAGIONALI</t>
  </si>
  <si>
    <t>La NOSTRA cassetta stagionale è composta da prodotti coltivati con metodo biologico e integrato a una gestione agroecologica.</t>
  </si>
  <si>
    <t>LISTINO della settimana:</t>
  </si>
  <si>
    <t>ORIGINE**</t>
  </si>
  <si>
    <t>PRODOTTO</t>
  </si>
  <si>
    <t>prezzo €/Kg</t>
  </si>
  <si>
    <t>Kg</t>
  </si>
  <si>
    <t>pezzi</t>
  </si>
  <si>
    <t>Casse (sconto 10 %)</t>
  </si>
  <si>
    <t>note cliente</t>
  </si>
  <si>
    <t>CASSETTA STAGIONALE</t>
  </si>
  <si>
    <t>P/I</t>
  </si>
  <si>
    <t xml:space="preserve">Cassetta verdura e frutta mista </t>
  </si>
  <si>
    <t>ORTAGGI</t>
  </si>
  <si>
    <t>P</t>
  </si>
  <si>
    <t>Aromi misti (100g) Al Confin   cadauno</t>
  </si>
  <si>
    <t>L</t>
  </si>
  <si>
    <t>Aglio fresco Veneto</t>
  </si>
  <si>
    <t>Batata viola(polpa viola) Al Confin</t>
  </si>
  <si>
    <t>Batata arancione grande(polpa arancione) Al Confin</t>
  </si>
  <si>
    <t>Batata rossa (polpa bianca) Al Confin</t>
  </si>
  <si>
    <t>Batata rosa (polpa gialla) Al Confin</t>
  </si>
  <si>
    <t>Bieta da coste (bucate) Al Confin</t>
  </si>
  <si>
    <t xml:space="preserve">Bieta colorata (bucate) Al Confin </t>
  </si>
  <si>
    <t>I</t>
  </si>
  <si>
    <t>Carote Abruzzo</t>
  </si>
  <si>
    <t>Cavolo broccolo verde Puglia</t>
  </si>
  <si>
    <t xml:space="preserve">Cavolfiore bianco Emilia </t>
  </si>
  <si>
    <t>Cavolo capuccio a cuore Al Confin</t>
  </si>
  <si>
    <t>Cavolo nero Al Confin</t>
  </si>
  <si>
    <t>Cavolo riccio Al Confin</t>
  </si>
  <si>
    <t>Cavolo cinese Al Confin</t>
  </si>
  <si>
    <t xml:space="preserve">Cicoria Catalogna Al Confin </t>
  </si>
  <si>
    <t>Cipolla bianca tonda Veneto</t>
  </si>
  <si>
    <t>Cipolla dorata Veneto</t>
  </si>
  <si>
    <t>Cipolla rossa Veneto</t>
  </si>
  <si>
    <t>Cipolla scalogno Veneto</t>
  </si>
  <si>
    <t>Finocchio Al Confin</t>
  </si>
  <si>
    <t>Indivia riccia Al Confin</t>
  </si>
  <si>
    <t>Indivia scarola Al Confin</t>
  </si>
  <si>
    <t>Lattuga gentile Al Confin</t>
  </si>
  <si>
    <t>Lattuga cappuccia Al Confin</t>
  </si>
  <si>
    <t>Lattuga canasta Al Confin</t>
  </si>
  <si>
    <t>Origano secco a mazzo (gr25)</t>
  </si>
  <si>
    <t xml:space="preserve">Patate rosse Al Confin </t>
  </si>
  <si>
    <t xml:space="preserve">Patate da gnocchi Al Confin </t>
  </si>
  <si>
    <t xml:space="preserve">Patate gialle Al Confin </t>
  </si>
  <si>
    <t xml:space="preserve">Patate piccole Al Confin </t>
  </si>
  <si>
    <t>Peperone rosso Sicilia</t>
  </si>
  <si>
    <t>Peperone giallo Sicilia</t>
  </si>
  <si>
    <t>Peperone verde Al Confin (scarsa disponibilità)</t>
  </si>
  <si>
    <t>Porro Al Confin</t>
  </si>
  <si>
    <t>Pomodoro peretto Sicilia</t>
  </si>
  <si>
    <t>Radicchio pan di zucchero Al Confin</t>
  </si>
  <si>
    <t>Radicchio precoce rosso Al Confin</t>
  </si>
  <si>
    <t>Radicchio tondo bianco Al Confin</t>
  </si>
  <si>
    <t>Radicchio tondo rosso Al Confin</t>
  </si>
  <si>
    <t>Spinacio Al Confin (scarsa disponibilità)</t>
  </si>
  <si>
    <t xml:space="preserve">Sedano Abruzzo </t>
  </si>
  <si>
    <t>E</t>
  </si>
  <si>
    <t xml:space="preserve">Zenzero Peru' </t>
  </si>
  <si>
    <t>Zucca Delica ( anche mezza) Al Confin</t>
  </si>
  <si>
    <t>Zucchine Veneto</t>
  </si>
  <si>
    <t>AGRUMI</t>
  </si>
  <si>
    <t>Bergamotto Calabria</t>
  </si>
  <si>
    <t>Clementine Basilicata</t>
  </si>
  <si>
    <t>Limoni Sicilia</t>
  </si>
  <si>
    <t>Pompelmo rosa Sicilia</t>
  </si>
  <si>
    <t>FRUTTA</t>
  </si>
  <si>
    <t>Avocado Basilicata/Sicilia</t>
  </si>
  <si>
    <t>Banane Peru'</t>
  </si>
  <si>
    <t>Marroni grossi Lazio</t>
  </si>
  <si>
    <t>Melagrana Sicilia</t>
  </si>
  <si>
    <t>Mela gala Trentino</t>
  </si>
  <si>
    <t>Mela golden Veneto</t>
  </si>
  <si>
    <t>Mela Fusj Veneto</t>
  </si>
  <si>
    <t>Mela renetta rossa Trentino</t>
  </si>
  <si>
    <t xml:space="preserve">Kiwi polpa gialla Piemonte </t>
  </si>
  <si>
    <t>Pera Abate Emilia Romagna</t>
  </si>
  <si>
    <t>Pera Williams Emilia Romagna</t>
  </si>
  <si>
    <t>Uva bianca Italia (senza semi) Sicilia</t>
  </si>
  <si>
    <t>FRUTTA SECCA</t>
  </si>
  <si>
    <t>Arachidi con guscio (300g) Egitto                   cad.</t>
  </si>
  <si>
    <t>Albicocche secche Turchia</t>
  </si>
  <si>
    <t>Datteri con ramo Tunisia</t>
  </si>
  <si>
    <t>Fichi secchi Turchia</t>
  </si>
  <si>
    <t>Noci Francia</t>
  </si>
  <si>
    <t>Prugne secche Toscana</t>
  </si>
  <si>
    <t>Mandorle sgusciate (250gr) Sicilia                 cad.</t>
  </si>
  <si>
    <t>Nocciole sgusciate tostate (500 gr) Sicilia      cad.</t>
  </si>
  <si>
    <t>Uvetta sultanina (200gr) Grecia                    cad.</t>
  </si>
  <si>
    <t>CEREALI E LEGUMI</t>
  </si>
  <si>
    <t xml:space="preserve">Farina tipo 1 (5 Kg) Al Confin                       cad. </t>
  </si>
  <si>
    <t xml:space="preserve">Farina semintegrale (1 Kg) Al Confin              cad. </t>
  </si>
  <si>
    <t xml:space="preserve">Farina semintegrale (5 Kg) Al Confin              cad. </t>
  </si>
  <si>
    <t>Farina integrale (1 Kg) cad. Al Confin             cad.</t>
  </si>
  <si>
    <t>Farina integrale (5 Kg) cad. Al Confin             cad.</t>
  </si>
  <si>
    <t>Farina Mais integrale maranello (500g)           cad.</t>
  </si>
  <si>
    <t>Riso rosa Marchetti semilavorato (1 kg) Piemonte cad.</t>
  </si>
  <si>
    <t>Riso Carnaroli bianco (1 kg) Piemonte             cad.</t>
  </si>
  <si>
    <t>Riso Carnaroli Integrale (1kg) Piemonte          cad.</t>
  </si>
  <si>
    <t>Riso Rosa Marchetti semintegrale(1kg)Piemontecad.</t>
  </si>
  <si>
    <t>Farro spelta perlato (500 g) Emilia                cad.</t>
  </si>
  <si>
    <t xml:space="preserve">Ceci secchi (500 g) Emilia                            cad. </t>
  </si>
  <si>
    <t>Miglio decorticato (500 g) Veneto                  cad.</t>
  </si>
  <si>
    <t xml:space="preserve">Orzo perlato (500 g) Marche                        cad. </t>
  </si>
  <si>
    <t>PRODOTTI DI ORIGINE ANIMALE</t>
  </si>
  <si>
    <t>Salsicce fresche Al Confin (scarsa disponibilità)</t>
  </si>
  <si>
    <t>Costine fresche Al Confin (scarsa disponibilità)</t>
  </si>
  <si>
    <t>Cotechino fresco Al Confin</t>
  </si>
  <si>
    <t>Cotechino fresco con lingua Al Confin</t>
  </si>
  <si>
    <t>Salame stagionato (anche mezzo) Al Confin</t>
  </si>
  <si>
    <t>Salame morbido con aglio (anche mezzo) Al Confin</t>
  </si>
  <si>
    <t>Salame fresco da cotto (anche mezzo) Al Confin</t>
  </si>
  <si>
    <t>Salame fresco con aglio (anche mezzo) Al Confin</t>
  </si>
  <si>
    <t>Sopressa con lardo (solo mezza sottovuoto)  Al Confin</t>
  </si>
  <si>
    <t>Sopressa (anche mezza ) Al Confin</t>
  </si>
  <si>
    <t>Sopressa con aglio (anche mezza ) Al Confin</t>
  </si>
  <si>
    <t>Sopressa con filetto (solo mezza sottovuoto) Al Confin</t>
  </si>
  <si>
    <t>Sopressa Tris (solo mezza sottovuoto) Al Confin</t>
  </si>
  <si>
    <t>Ossocollo  (solo mezza sottovuoto) Al Confin</t>
  </si>
  <si>
    <t>Ossocollo baciato (solo mezza sottovuoto) Al Confin</t>
  </si>
  <si>
    <t>Pancetta (solo mezza sottovuoto) Al Confin</t>
  </si>
  <si>
    <t>Cotechino   Al Confin</t>
  </si>
  <si>
    <t>Ossi de masc-io Al Confin</t>
  </si>
  <si>
    <t>PRODOTTI DA FORNO</t>
  </si>
  <si>
    <t>Pane bianco in pagnotta (850 g circa)                (pane del martedì) di pasta madre, cotto a legna</t>
  </si>
  <si>
    <t>Pane di farro in bauletto (600 g circa) (pane del martedì) di pasta madre, cotto a legna</t>
  </si>
  <si>
    <t>Pane integrale in pagnotta (600 g circa)                (pane del martedì) di pasta madre, cotto a legna</t>
  </si>
  <si>
    <t xml:space="preserve">Pane biscotto Integrale (500 g circa) di pasta madre, cotto a legna                           </t>
  </si>
  <si>
    <t xml:space="preserve">Pane biscotto bianco (500 g circa) di pasta madre, cotto a legna                           </t>
  </si>
  <si>
    <t>Biscotti riso e cocco (250g) (fatti con la nostra farina)   cad.</t>
  </si>
  <si>
    <t>Biscotti con nocciola (250g) (fatti con la nostra farina)cad.</t>
  </si>
  <si>
    <t>Biscotti cioccolato (250g) (fatti con la nostra farina)cad.</t>
  </si>
  <si>
    <t>Crackers rosmarino (180g) (fatti con la nostra farina)cad.</t>
  </si>
  <si>
    <t>TRASFORMATI</t>
  </si>
  <si>
    <t>Aceto di Mela del Trentino (0,75l)                 cad.</t>
  </si>
  <si>
    <t>Composta di pera e cannella (320g)                 cad.</t>
  </si>
  <si>
    <t>Crauti in vaso Al Confin  (500 g)                   cad.</t>
  </si>
  <si>
    <t>Composta di Mirtillo (210g)                          cad.</t>
  </si>
  <si>
    <t>Composta di More (220g)                             cad.</t>
  </si>
  <si>
    <t>Crauti Trentino ( 500g)                                cadauno</t>
  </si>
  <si>
    <t>Miele Acacia Veneto (500g)                          cad.</t>
  </si>
  <si>
    <t>Miele Acacia Veneto (1 kg)                          cad.</t>
  </si>
  <si>
    <t>Miele Castagno Veneto(500g)                       cad.</t>
  </si>
  <si>
    <t>Miele Castagno Veneto (1 kg)                      cad.</t>
  </si>
  <si>
    <t>Miele Millefiori Veneto (500 g)                      cad.</t>
  </si>
  <si>
    <t>Miele Millefiori Veneto (1 kg)                        cad.</t>
  </si>
  <si>
    <t>Miele Tarassaco Veneto (500g)                        cad.</t>
  </si>
  <si>
    <t>Miele Tarassaco Veneto (1kg)                       cad.</t>
  </si>
  <si>
    <t>Miele Tiglio Veneto (500g)                           cad.</t>
  </si>
  <si>
    <t>Miele Tiglio Veneto (1kg)                             cad.</t>
  </si>
  <si>
    <t>Origano secco Sicilia (25 g)                             cad.</t>
  </si>
  <si>
    <t xml:space="preserve">Passata di pomodoro (190 g) Al Confin          cad. </t>
  </si>
  <si>
    <t xml:space="preserve">Passata di pomodoro (360 g) Al Confin          cad. </t>
  </si>
  <si>
    <t xml:space="preserve">Olio extravergine Sicilia (latta 5l)                  cad. </t>
  </si>
  <si>
    <t xml:space="preserve">Olio extravergine Puglia (bottiglia 0,75 l )       cad. </t>
  </si>
  <si>
    <t>Sale aromatizzato per grigliate (130g) Al Confin cad.</t>
  </si>
  <si>
    <t>BEVANDE</t>
  </si>
  <si>
    <t>Succo di mela del Trentino (1 l)                    cad.</t>
  </si>
  <si>
    <t>Succo fior di sambuco del Trentino (1 l)         cad.</t>
  </si>
  <si>
    <t>Succo di mela-arancia del Trentino (1 l)        cad.</t>
  </si>
  <si>
    <t>Succo di mela-bergamotto del Trentino (0,75 l) cad.</t>
  </si>
  <si>
    <t>Succo di mela-carota del Trentino (0,75 l)      cad.</t>
  </si>
  <si>
    <t>Succo di mirtillo del Trentino (0,75 l)             cad.</t>
  </si>
  <si>
    <t>Succo di mela-bergamotto del Trentino (0,75) cad.</t>
  </si>
  <si>
    <t>Vino Cabernet dei colli Euganei (0,75 l)         cad.</t>
  </si>
  <si>
    <t>Vino Merlot dei colli Euganei (0,75 l)             cad.</t>
  </si>
  <si>
    <t>Vino Raboso dei colli Euganei (0,75 l)            cad.</t>
  </si>
  <si>
    <t xml:space="preserve">Vino Prosecco dei colli Euganei (0,75 l)          cad.  </t>
  </si>
  <si>
    <t>Vino Pinot Bianco dei colli Euganei (0,75 l)     cad.</t>
  </si>
  <si>
    <t>Vino Serprino dei colli Euganei (0,75 l)           cad.</t>
  </si>
  <si>
    <t>Vino Spumante Fior D'arancio (0,75 l)            cad.</t>
  </si>
  <si>
    <t>Vino Fior d'arancio fermo (dolce - 0,75 l)          cad.</t>
  </si>
  <si>
    <t>Vino rosso da tavola in bags Colli Euganei (5L)  cad</t>
  </si>
  <si>
    <t>Vino bianco da tavola in bags Colli Euganei (5L) cad</t>
  </si>
  <si>
    <t xml:space="preserve">Vino Cabernet da tavola Colli Euganei (5 l)       cad. </t>
  </si>
  <si>
    <t>Vino Merlot dei Colli Euganei (5 l)                    cad.</t>
  </si>
  <si>
    <t>Vino Pinot Bianco da tavola Colli Euganei (5 l)  cad.</t>
  </si>
  <si>
    <t>Vino Raboso da tavola Colli Euganei (5 l)         cad.</t>
  </si>
  <si>
    <t>Totale colli</t>
  </si>
  <si>
    <t>*listino</t>
  </si>
  <si>
    <t>i prezzi del listino possono subire delle variazioni in base all'andamento di mercato settimanale</t>
  </si>
  <si>
    <t>**legenda</t>
  </si>
  <si>
    <t>P= prodotti di nostra produzione; L=prodotti locali (VENETO), E= estero, I= Italia</t>
  </si>
  <si>
    <t>in verde</t>
  </si>
  <si>
    <t>prodotti selezionati da varietà tradizionali e/o recuperate</t>
  </si>
  <si>
    <t>in rosso</t>
  </si>
  <si>
    <t>prodotti in offerta della Fattoria Al Confin</t>
  </si>
  <si>
    <t xml:space="preserve">  www.alconfin.it -  Via Alpiero 17, Camisano Vicentino (VI)</t>
  </si>
  <si>
    <t>CARNE DI MAIALE</t>
  </si>
  <si>
    <t>I maiali son nutriti con alimenti derivanti esclusivamente da agricoltura biologica e son
allevati all'aperto nello stato semibrado. Buona parte della loro dieta è composta da
sottoprodotti: siero e crusca in primis. Consideriamo il maiale un animale in grado di
valorizzare alimenti poveri e scarti, data la conformazione del suo apparato digerente e le
sue innate abitudini alimentari. Nascono in azienda dalle 3 scrofe che alleviamo e il ciclo
è completamente chiuso fino alla macellazione.</t>
  </si>
  <si>
    <t>prodotto</t>
  </si>
  <si>
    <t>totale kg</t>
  </si>
  <si>
    <t>confezioni</t>
  </si>
  <si>
    <t>SALSICCE</t>
  </si>
  <si>
    <t>(4-5 PEZZI)</t>
  </si>
  <si>
    <t>COSTATE</t>
  </si>
  <si>
    <t>(3 CONFEZIONI da 2 costate)</t>
  </si>
  <si>
    <t>COSTINE E PANCETTA</t>
  </si>
  <si>
    <t>(1 CONFEZIONE)</t>
  </si>
  <si>
    <t>SPEZZATINO</t>
  </si>
  <si>
    <t>ARROSTO</t>
  </si>
  <si>
    <t>BISTECCHE</t>
  </si>
  <si>
    <t>(4 CONFEZIONI da 3 bistecche).</t>
  </si>
  <si>
    <t>MACINATO</t>
  </si>
  <si>
    <t>I pesi soprascritti sono indicativi.
Il prezzo unico è di 15,40 euro al Kg.
La carne fresca di maiale viene preparata confezionata in pacchettini prestampati che
contengono 2-3 pezzi ciascuno. Ad esempio le bistecche sono confezionate in sacchettino
con scritto “bistecche” e ne contiene 2-3 secondo la misura. E così via anche per gli altri
tagli.</t>
  </si>
  <si>
    <t>CARNE DI BOVINO</t>
  </si>
  <si>
    <t>totale</t>
  </si>
  <si>
    <t>1,7 KG</t>
  </si>
  <si>
    <t>(6 CONFEZIONI da 3 bistecche)</t>
  </si>
  <si>
    <t>1,4 KG</t>
  </si>
  <si>
    <t>(2 CONFEZIONI da 2 costate)</t>
  </si>
  <si>
    <t>BRODO</t>
  </si>
  <si>
    <t>0,8 KG</t>
  </si>
  <si>
    <t>(convertibile in hamburger o macinato)</t>
  </si>
  <si>
    <t>(2 CONFEZIONI da 0,7kg)</t>
  </si>
  <si>
    <t>(1 CONFEZIONE da 0,8 kg)</t>
  </si>
  <si>
    <t>1,8 KG</t>
  </si>
  <si>
    <t>(2 CONFEZIONI da 0,6-0, 7kg)</t>
  </si>
  <si>
    <t>OSSOBUCHI</t>
  </si>
  <si>
    <t>0,6 KG</t>
  </si>
  <si>
    <t>HAMBURGER</t>
  </si>
  <si>
    <t>0,4 KG</t>
  </si>
  <si>
    <t>(2/3 CONFEZIONE da 2 hamburger)</t>
  </si>
  <si>
    <t>OSSA</t>
  </si>
  <si>
    <t>GRATIS SU RICHIESTA</t>
  </si>
  <si>
    <t>Per garantirvi un servizio più efficiente e efficace, abbiamo
deciso di dedicare una
e-mail per i vostri ordini settimanali.
Il listino è composto da tre colonne informative:
origine, nome del prodotto e prezzo al kg;
e tre colonne per i vostri ordini:
articolo al kg, articolo al pezzo (cadauno) e articolo in cassa
(sconto del 10%).
Vi ricordo quindi di mandare il listino IN FORMATO EXCEL
come l'originale e non in altri formati,
allegandolo alla seguente mail:
bottega@alconfin.it</t>
  </si>
  <si>
    <r>
      <rPr>
        <sz val="28"/>
        <color indexed="57"/>
        <rFont val="Vladimir Script"/>
        <family val="4"/>
      </rPr>
      <t xml:space="preserve">Azienda Agricola Biologica
</t>
    </r>
    <r>
      <rPr>
        <b/>
        <sz val="72"/>
        <rFont val="Vladimir Script"/>
        <family val="4"/>
      </rPr>
      <t>A</t>
    </r>
    <r>
      <rPr>
        <b/>
        <i/>
        <sz val="72"/>
        <rFont val="Vladimir Script"/>
        <family val="4"/>
      </rPr>
      <t>l Confin</t>
    </r>
    <r>
      <rPr>
        <b/>
        <sz val="48"/>
        <rFont val="Vladimir Script"/>
        <family val="4"/>
      </rPr>
      <t xml:space="preserve">
</t>
    </r>
    <r>
      <rPr>
        <i/>
        <sz val="36"/>
        <color indexed="57"/>
        <rFont val="Vladimir Script"/>
        <family val="4"/>
      </rPr>
      <t>Fattoria Didattica e Sociale</t>
    </r>
    <r>
      <rPr>
        <i/>
        <sz val="36"/>
        <color indexed="57"/>
        <rFont val="Arial"/>
        <family val="2"/>
      </rPr>
      <t xml:space="preserve">
</t>
    </r>
    <r>
      <rPr>
        <b/>
        <i/>
        <sz val="28"/>
        <rFont val="Vladimir Script"/>
        <family val="4"/>
      </rPr>
      <t>di Paolo Marostegan</t>
    </r>
  </si>
  <si>
    <t>celle vuote</t>
  </si>
  <si>
    <t>Rape rosse con foglia Al Confin</t>
  </si>
  <si>
    <t>Farina Mais  per polenta istantanea (500g)    cad.</t>
  </si>
  <si>
    <t>Lenticchie rosse (500g) Lazio                       cad.</t>
  </si>
  <si>
    <t xml:space="preserve">Passata di pomodoro (510 g) Al Confin          cad. </t>
  </si>
  <si>
    <t>Carciofi Thema Sardegna                           cadauno</t>
  </si>
  <si>
    <t>Fagioli congelati (500g) Al Confin       cadauno</t>
  </si>
  <si>
    <t>Pomodoro secco Puglia (300g)            cadauno</t>
  </si>
  <si>
    <t>Piselli congelati Al Confin(500g)          cadauno</t>
  </si>
  <si>
    <r>
      <t>Farina tipo 1 (1 Kg) Al Confin</t>
    </r>
    <r>
      <rPr>
        <sz val="11"/>
        <color theme="1"/>
        <rFont val="Calibri"/>
        <family val="2"/>
        <scheme val="minor"/>
      </rPr>
      <t xml:space="preserve">  tutta macinata a pietra</t>
    </r>
    <r>
      <rPr>
        <sz val="15"/>
        <color theme="1"/>
        <rFont val="Calibri"/>
        <family val="2"/>
        <scheme val="minor"/>
      </rPr>
      <t xml:space="preserve">     cad. </t>
    </r>
  </si>
  <si>
    <t xml:space="preserve">Pollo fresco intero o diviso a metà
   </t>
  </si>
  <si>
    <t>Pollo congelato intero o diviso a metà Al Confin</t>
  </si>
  <si>
    <r>
      <rPr>
        <b/>
        <sz val="15"/>
        <color theme="1"/>
        <rFont val="Calibri"/>
        <family val="2"/>
        <scheme val="minor"/>
      </rPr>
      <t>CARNE DI SORANA</t>
    </r>
    <r>
      <rPr>
        <sz val="15"/>
        <color theme="1"/>
        <rFont val="Calibri"/>
        <family val="2"/>
        <scheme val="minor"/>
      </rPr>
      <t xml:space="preserve"> :  (10 Kg per il 26/02/27 
su prenotazione): vedi descrizione nel foglio sotto</t>
    </r>
  </si>
  <si>
    <r>
      <rPr>
        <b/>
        <sz val="15"/>
        <color theme="1"/>
        <rFont val="Calibri"/>
        <family val="2"/>
        <scheme val="minor"/>
      </rPr>
      <t>CARNE DI MAIALE</t>
    </r>
    <r>
      <rPr>
        <sz val="15"/>
        <color theme="1"/>
        <rFont val="Calibri"/>
        <family val="2"/>
        <scheme val="minor"/>
      </rPr>
      <t>:ULTIMI PACCHI (5 Kg per il 27/11/26 
su prenotazione): vedi descrizione nel foglio sotto</t>
    </r>
  </si>
  <si>
    <t>Carote con ciuffo Al Confin</t>
  </si>
  <si>
    <t>Radicchio a cuore rosso Al Confin</t>
  </si>
  <si>
    <t>Arance pasto Sicilia (scarsa disponibilità)</t>
  </si>
  <si>
    <t>Arance spremuta Sicilia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</si>
</sst>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>
    <font>
      <sz val="11"/>
      <color theme="1"/>
      <name val="Calibri"/>
      <family val="2"/>
      <scheme val="minor"/>
    </font>
    <font>
      <b/>
      <sz val="12"/>
      <name val="Calibri"/>
    </font>
    <font>
      <b/>
      <sz val="16"/>
      <name val="Calibri"/>
    </font>
    <font>
      <b/>
      <sz val="10"/>
      <name val="Calibri"/>
    </font>
    <font>
      <b/>
      <sz val="11"/>
      <color rgb="FFFFFFFF"/>
      <name val="Calibri"/>
    </font>
    <font>
      <b/>
      <i/>
      <sz val="12"/>
      <color rgb="FFB22222"/>
      <name val="Calibri"/>
    </font>
    <font>
      <b/>
      <sz val="20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i/>
      <sz val="28"/>
      <name val="Arial"/>
      <family val="2"/>
    </font>
    <font>
      <sz val="28"/>
      <color indexed="57"/>
      <name val="Vladimir Script"/>
      <family val="4"/>
    </font>
    <font>
      <b/>
      <sz val="48"/>
      <name val="Vladimir Script"/>
      <family val="4"/>
    </font>
    <font>
      <b/>
      <sz val="72"/>
      <name val="Vladimir Script"/>
      <family val="4"/>
    </font>
    <font>
      <b/>
      <i/>
      <sz val="72"/>
      <name val="Vladimir Script"/>
      <family val="4"/>
    </font>
    <font>
      <i/>
      <sz val="36"/>
      <color indexed="57"/>
      <name val="Vladimir Script"/>
      <family val="4"/>
    </font>
    <font>
      <i/>
      <sz val="36"/>
      <color indexed="57"/>
      <name val="Arial"/>
      <family val="2"/>
    </font>
    <font>
      <b/>
      <i/>
      <sz val="28"/>
      <name val="Arial"/>
      <family val="4"/>
    </font>
    <font>
      <b/>
      <i/>
      <sz val="28"/>
      <name val="Vladimir Script"/>
      <family val="4"/>
    </font>
    <font>
      <b/>
      <i/>
      <sz val="14"/>
      <color rgb="FFB22222"/>
      <name val="Calibri"/>
      <family val="2"/>
    </font>
    <font>
      <b/>
      <sz val="15"/>
      <color rgb="FF000000"/>
      <name val="Calibri"/>
      <family val="2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C249"/>
        <bgColor rgb="FFF2C249"/>
      </patternFill>
    </fill>
    <fill>
      <patternFill patternType="solid">
        <fgColor rgb="FFA6A6A6"/>
        <bgColor rgb="FFA6A6A6"/>
      </patternFill>
    </fill>
    <fill>
      <patternFill patternType="solid">
        <fgColor rgb="FF006600"/>
        <bgColor rgb="FF3B6B35"/>
      </patternFill>
    </fill>
    <fill>
      <patternFill patternType="solid">
        <fgColor rgb="FF0066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1">
    <xf numFmtId="0" fontId="0" fillId="0" borderId="0"/>
    <xf numFmtId="0" fontId="10" fillId="0" borderId="9"/>
    <xf numFmtId="0" fontId="11" fillId="0" borderId="9" applyNumberFormat="0" applyFill="0" applyBorder="0" applyAlignment="0" applyProtection="0"/>
    <xf numFmtId="0" fontId="11" fillId="0" borderId="9" applyNumberFormat="0" applyFill="0" applyBorder="0" applyAlignment="0" applyProtection="0">
      <alignment vertical="top"/>
      <protection locked="0"/>
    </xf>
    <xf numFmtId="0" fontId="11" fillId="0" borderId="9" applyNumberFormat="0" applyFill="0" applyBorder="0" applyAlignment="0" applyProtection="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2" fillId="0" borderId="9" applyNumberFormat="0" applyFill="0" applyBorder="0" applyProtection="0"/>
  </cellStyleXfs>
  <cellXfs count="80">
    <xf numFmtId="0" fontId="0" fillId="0" borderId="0" xfId="0"/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6" xfId="0" applyBorder="1" applyProtection="1">
      <protection hidden="1"/>
    </xf>
    <xf numFmtId="0" fontId="0" fillId="5" borderId="17" xfId="0" applyFill="1" applyBorder="1" applyProtection="1">
      <protection hidden="1"/>
    </xf>
    <xf numFmtId="0" fontId="0" fillId="5" borderId="16" xfId="0" applyFill="1" applyBorder="1" applyProtection="1">
      <protection hidden="1"/>
    </xf>
    <xf numFmtId="0" fontId="0" fillId="5" borderId="0" xfId="0" applyFill="1" applyProtection="1">
      <protection hidden="1"/>
    </xf>
    <xf numFmtId="0" fontId="0" fillId="0" borderId="27" xfId="0" applyBorder="1" applyProtection="1">
      <protection hidden="1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/>
    </xf>
    <xf numFmtId="164" fontId="24" fillId="0" borderId="4" xfId="0" applyNumberFormat="1" applyFont="1" applyBorder="1" applyAlignment="1">
      <alignment horizontal="right" vertical="center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/>
    </xf>
    <xf numFmtId="0" fontId="24" fillId="0" borderId="18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164" fontId="24" fillId="0" borderId="17" xfId="0" applyNumberFormat="1" applyFont="1" applyBorder="1" applyAlignment="1">
      <alignment horizontal="right" vertical="center"/>
    </xf>
    <xf numFmtId="0" fontId="24" fillId="0" borderId="1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>
      <alignment horizontal="center" vertical="center"/>
    </xf>
    <xf numFmtId="0" fontId="24" fillId="0" borderId="28" xfId="0" applyFont="1" applyBorder="1" applyAlignment="1">
      <alignment horizontal="left" vertical="center"/>
    </xf>
    <xf numFmtId="164" fontId="24" fillId="0" borderId="28" xfId="0" applyNumberFormat="1" applyFont="1" applyBorder="1" applyAlignment="1">
      <alignment horizontal="right" vertical="center"/>
    </xf>
    <xf numFmtId="0" fontId="24" fillId="0" borderId="28" xfId="0" applyFont="1" applyBorder="1" applyAlignment="1" applyProtection="1">
      <alignment horizontal="center" vertical="center"/>
      <protection locked="0"/>
    </xf>
    <xf numFmtId="164" fontId="24" fillId="0" borderId="19" xfId="0" applyNumberFormat="1" applyFont="1" applyBorder="1" applyAlignment="1">
      <alignment horizontal="right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164" fontId="24" fillId="0" borderId="3" xfId="0" applyNumberFormat="1" applyFont="1" applyBorder="1" applyAlignment="1">
      <alignment horizontal="right" vertic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/>
    </xf>
    <xf numFmtId="0" fontId="24" fillId="0" borderId="4" xfId="0" applyFont="1" applyBorder="1" applyAlignment="1" applyProtection="1">
      <alignment horizontal="left" vertical="center"/>
      <protection locked="0"/>
    </xf>
    <xf numFmtId="164" fontId="24" fillId="0" borderId="4" xfId="0" applyNumberFormat="1" applyFont="1" applyBorder="1" applyAlignment="1" applyProtection="1">
      <alignment horizontal="right" vertical="center"/>
      <protection locked="0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right" vertical="center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23" fillId="2" borderId="4" xfId="0" applyFont="1" applyFill="1" applyBorder="1" applyAlignment="1" applyProtection="1">
      <alignment horizontal="left" vertical="center"/>
      <protection locked="0"/>
    </xf>
    <xf numFmtId="0" fontId="24" fillId="0" borderId="4" xfId="0" applyFont="1" applyBorder="1" applyProtection="1"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0" fillId="0" borderId="21" xfId="0" applyBorder="1" applyProtection="1">
      <protection locked="0"/>
    </xf>
    <xf numFmtId="14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3" xfId="0" applyBorder="1" applyProtection="1">
      <protection locked="0"/>
    </xf>
    <xf numFmtId="0" fontId="20" fillId="0" borderId="14" xfId="1" applyFont="1" applyBorder="1" applyAlignment="1" applyProtection="1">
      <alignment horizontal="center" wrapText="1"/>
      <protection locked="0"/>
    </xf>
    <xf numFmtId="0" fontId="13" fillId="0" borderId="15" xfId="1" applyFont="1" applyBorder="1" applyAlignment="1" applyProtection="1">
      <alignment horizontal="center" wrapText="1"/>
      <protection locked="0"/>
    </xf>
    <xf numFmtId="0" fontId="13" fillId="0" borderId="24" xfId="1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0" fillId="0" borderId="5" xfId="0" applyBorder="1" applyProtection="1">
      <protection locked="0"/>
    </xf>
    <xf numFmtId="0" fontId="6" fillId="0" borderId="4" xfId="0" applyFont="1" applyBorder="1" applyAlignment="1">
      <alignment horizontal="center" vertical="center"/>
    </xf>
    <xf numFmtId="0" fontId="0" fillId="0" borderId="4" xfId="0" applyBorder="1"/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9" fillId="0" borderId="5" xfId="0" applyFont="1" applyBorder="1" applyAlignment="1">
      <alignment horizontal="center" vertical="center" wrapText="1"/>
    </xf>
  </cellXfs>
  <cellStyles count="11">
    <cellStyle name="Collegamento ipertestuale 2" xfId="2" xr:uid="{DA1CBDFF-5C88-466A-91D2-30FA562E5841}"/>
    <cellStyle name="Collegamento ipertestuale 3" xfId="3" xr:uid="{97B304E7-837E-487E-BD5A-A82DE9A0FD37}"/>
    <cellStyle name="Collegamento ipertestuale 3 2" xfId="4" xr:uid="{F120C703-3F71-4C3B-9093-5CDBA67C4E13}"/>
    <cellStyle name="Normale" xfId="0" builtinId="0"/>
    <cellStyle name="Normale 2" xfId="5" xr:uid="{3961BA44-9CEF-4B49-AA15-639004A8101E}"/>
    <cellStyle name="Normale 2 2" xfId="6" xr:uid="{61D00312-978F-40E1-A637-5F031D133978}"/>
    <cellStyle name="Normale 2 2 2" xfId="7" xr:uid="{D979EC9A-301D-41A3-BAF1-CF774CA04D2D}"/>
    <cellStyle name="Normale 3" xfId="8" xr:uid="{318E052A-A344-43CB-9E46-92B354917B90}"/>
    <cellStyle name="Normale 3 2" xfId="9" xr:uid="{4061543B-6A05-4DC1-9BFA-AFEB84DE77FB}"/>
    <cellStyle name="Normale 4" xfId="10" xr:uid="{007D1384-A685-4C3B-B1D2-67169440102C}"/>
    <cellStyle name="Normale 5" xfId="1" xr:uid="{CBDC5EFA-FAA5-4B91-862D-67047FBE5213}"/>
  </cellStyles>
  <dxfs count="0"/>
  <tableStyles count="0" defaultTableStyle="TableStyleMedium9" defaultPivotStyle="PivotStyleLight16"/>
  <colors>
    <mruColors>
      <color rgb="FF006600"/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lconfin%2029.08.26\listino%20storici\LISTINI%202026\ottobre\listino%20del%2027.10.2026.xlsx" TargetMode="External"/><Relationship Id="rId1" Type="http://schemas.openxmlformats.org/officeDocument/2006/relationships/externalLinkPath" Target="/Alconfin%2029.08.26/listino%20storici/LISTINI%202026/ottobre/listino%20del%2027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INO"/>
      <sheetName val="info PACCO MAIALE"/>
      <sheetName val="info PACCO SORANA"/>
      <sheetName val="ISTRUZIONI"/>
      <sheetName val="listino del 27.10.2026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7"/>
  <sheetViews>
    <sheetView tabSelected="1" topLeftCell="A179" workbookViewId="0">
      <selection activeCell="D188" sqref="D188"/>
    </sheetView>
  </sheetViews>
  <sheetFormatPr defaultRowHeight="15"/>
  <cols>
    <col min="1" max="1" width="12" style="3" customWidth="1"/>
    <col min="2" max="2" width="61.140625" style="3" customWidth="1"/>
    <col min="3" max="3" width="14" style="3" customWidth="1"/>
    <col min="4" max="4" width="8" style="3" customWidth="1"/>
    <col min="5" max="5" width="8.42578125" style="3" customWidth="1"/>
    <col min="6" max="6" width="13.5703125" style="3" customWidth="1"/>
    <col min="7" max="7" width="20" style="3" customWidth="1"/>
    <col min="8" max="8" width="0.28515625" style="5" customWidth="1"/>
    <col min="9" max="16384" width="9.140625" style="3"/>
  </cols>
  <sheetData>
    <row r="1" spans="1:8" ht="252.6" customHeight="1" thickBot="1">
      <c r="A1" s="51" t="s">
        <v>237</v>
      </c>
      <c r="B1" s="52"/>
      <c r="C1" s="52"/>
      <c r="D1" s="52"/>
      <c r="E1" s="52"/>
      <c r="F1" s="52"/>
      <c r="G1" s="53"/>
      <c r="H1" s="7"/>
    </row>
    <row r="2" spans="1:8" ht="15.75">
      <c r="A2" s="54" t="s">
        <v>0</v>
      </c>
      <c r="B2" s="55"/>
      <c r="C2" s="55"/>
      <c r="D2" s="55"/>
      <c r="E2" s="55"/>
      <c r="F2" s="55"/>
      <c r="G2" s="56"/>
      <c r="H2" s="7"/>
    </row>
    <row r="3" spans="1:8" ht="21">
      <c r="A3" s="60" t="s">
        <v>1</v>
      </c>
      <c r="B3" s="61"/>
      <c r="C3" s="61"/>
      <c r="D3" s="61"/>
      <c r="E3" s="61"/>
      <c r="F3" s="61"/>
      <c r="G3" s="61"/>
      <c r="H3" s="7"/>
    </row>
    <row r="4" spans="1:8">
      <c r="A4" s="59" t="s">
        <v>2</v>
      </c>
      <c r="B4" s="55"/>
      <c r="C4" s="55"/>
      <c r="D4" s="55"/>
      <c r="E4" s="55"/>
      <c r="F4" s="55"/>
      <c r="G4" s="56"/>
      <c r="H4" s="7"/>
    </row>
    <row r="5" spans="1:8">
      <c r="A5" s="57" t="s">
        <v>3</v>
      </c>
      <c r="B5" s="57"/>
      <c r="C5" s="57" t="s">
        <v>4</v>
      </c>
      <c r="D5" s="57"/>
      <c r="E5" s="57" t="s">
        <v>5</v>
      </c>
      <c r="F5" s="57"/>
      <c r="G5" s="58"/>
      <c r="H5" s="8"/>
    </row>
    <row r="6" spans="1:8" ht="28.5" customHeight="1">
      <c r="A6" s="39"/>
      <c r="B6" s="39"/>
      <c r="C6" s="39"/>
      <c r="D6" s="39"/>
      <c r="E6" s="39"/>
      <c r="F6" s="39"/>
      <c r="G6" s="40"/>
      <c r="H6" s="8"/>
    </row>
    <row r="7" spans="1:8">
      <c r="A7" s="57" t="s">
        <v>6</v>
      </c>
      <c r="B7" s="57"/>
      <c r="C7" s="57"/>
      <c r="D7" s="57"/>
      <c r="E7" s="39"/>
      <c r="F7" s="39"/>
      <c r="G7" s="40"/>
      <c r="H7" s="8"/>
    </row>
    <row r="8" spans="1:8">
      <c r="A8" s="57" t="s">
        <v>7</v>
      </c>
      <c r="B8" s="57"/>
      <c r="C8" s="57"/>
      <c r="D8" s="57"/>
      <c r="E8" s="57"/>
      <c r="F8" s="57"/>
      <c r="G8" s="58"/>
      <c r="H8" s="8"/>
    </row>
    <row r="9" spans="1:8">
      <c r="A9" s="62" t="s">
        <v>8</v>
      </c>
      <c r="B9" s="63"/>
      <c r="C9" s="63"/>
      <c r="D9" s="63"/>
      <c r="E9" s="63"/>
      <c r="F9" s="63"/>
      <c r="G9" s="64"/>
      <c r="H9" s="8"/>
    </row>
    <row r="10" spans="1:8" ht="18.75">
      <c r="A10" s="43" t="s">
        <v>9</v>
      </c>
      <c r="B10" s="44"/>
      <c r="C10" s="44"/>
      <c r="D10" s="44"/>
      <c r="E10" s="44"/>
      <c r="F10" s="44"/>
      <c r="G10" s="44"/>
      <c r="H10" s="8"/>
    </row>
    <row r="11" spans="1:8" ht="15.75">
      <c r="A11" s="49" t="s">
        <v>10</v>
      </c>
      <c r="B11" s="50"/>
      <c r="C11" s="50"/>
      <c r="D11" s="50"/>
      <c r="E11" s="50"/>
      <c r="F11" s="50"/>
      <c r="G11" s="50"/>
      <c r="H11" s="9"/>
    </row>
    <row r="12" spans="1:8" ht="21">
      <c r="A12" s="48" t="s">
        <v>11</v>
      </c>
      <c r="B12" s="46"/>
      <c r="C12" s="46"/>
      <c r="D12" s="46"/>
      <c r="E12" s="45">
        <v>46329</v>
      </c>
      <c r="F12" s="46"/>
      <c r="G12" s="47"/>
      <c r="H12" s="13"/>
    </row>
    <row r="13" spans="1:8" ht="30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17</v>
      </c>
      <c r="G13" s="6" t="s">
        <v>18</v>
      </c>
      <c r="H13" s="10"/>
    </row>
    <row r="14" spans="1:8" ht="19.5">
      <c r="A14" s="41" t="s">
        <v>19</v>
      </c>
      <c r="B14" s="42"/>
      <c r="C14" s="42"/>
      <c r="D14" s="42"/>
      <c r="E14" s="42"/>
      <c r="F14" s="42"/>
      <c r="G14" s="42"/>
      <c r="H14" s="11" t="s">
        <v>238</v>
      </c>
    </row>
    <row r="15" spans="1:8" ht="19.5">
      <c r="A15" s="14" t="s">
        <v>20</v>
      </c>
      <c r="B15" s="15" t="s">
        <v>21</v>
      </c>
      <c r="C15" s="16">
        <v>20</v>
      </c>
      <c r="D15" s="17"/>
      <c r="E15" s="17"/>
      <c r="F15" s="17"/>
      <c r="G15" s="17"/>
      <c r="H15" s="12">
        <f t="shared" ref="H15:H16" si="0">COUNTBLANK(D15:G15)</f>
        <v>4</v>
      </c>
    </row>
    <row r="16" spans="1:8" ht="19.5">
      <c r="A16" s="14" t="s">
        <v>20</v>
      </c>
      <c r="B16" s="15" t="s">
        <v>21</v>
      </c>
      <c r="C16" s="16">
        <v>25</v>
      </c>
      <c r="D16" s="17"/>
      <c r="E16" s="17"/>
      <c r="F16" s="17"/>
      <c r="G16" s="17"/>
      <c r="H16" s="12">
        <f t="shared" si="0"/>
        <v>4</v>
      </c>
    </row>
    <row r="17" spans="1:8" ht="19.5">
      <c r="A17" s="41" t="s">
        <v>22</v>
      </c>
      <c r="B17" s="42"/>
      <c r="C17" s="42"/>
      <c r="D17" s="42"/>
      <c r="E17" s="42"/>
      <c r="F17" s="42"/>
      <c r="G17" s="42"/>
      <c r="H17" s="12">
        <f>COUNTBLANK(D17:G17)</f>
        <v>4</v>
      </c>
    </row>
    <row r="18" spans="1:8" ht="0.75" customHeight="1">
      <c r="A18" s="14" t="s">
        <v>23</v>
      </c>
      <c r="B18" s="15" t="s">
        <v>24</v>
      </c>
      <c r="C18" s="16">
        <v>2.5</v>
      </c>
      <c r="D18" s="17"/>
      <c r="E18" s="17"/>
      <c r="F18" s="17"/>
      <c r="G18" s="17"/>
      <c r="H18" s="12">
        <f t="shared" ref="H18:H85" si="1">COUNTBLANK(D18:G18)</f>
        <v>4</v>
      </c>
    </row>
    <row r="19" spans="1:8" ht="19.5">
      <c r="A19" s="14" t="s">
        <v>25</v>
      </c>
      <c r="B19" s="15" t="s">
        <v>26</v>
      </c>
      <c r="C19" s="16">
        <v>12.1</v>
      </c>
      <c r="D19" s="17"/>
      <c r="E19" s="17"/>
      <c r="F19" s="17"/>
      <c r="G19" s="17"/>
      <c r="H19" s="12">
        <f t="shared" si="1"/>
        <v>4</v>
      </c>
    </row>
    <row r="20" spans="1:8" ht="19.5">
      <c r="A20" s="14" t="s">
        <v>23</v>
      </c>
      <c r="B20" s="15" t="s">
        <v>27</v>
      </c>
      <c r="C20" s="16">
        <v>4.3</v>
      </c>
      <c r="D20" s="17"/>
      <c r="E20" s="17"/>
      <c r="F20" s="17"/>
      <c r="G20" s="17"/>
      <c r="H20" s="12">
        <f t="shared" si="1"/>
        <v>4</v>
      </c>
    </row>
    <row r="21" spans="1:8" ht="19.5">
      <c r="A21" s="14" t="s">
        <v>23</v>
      </c>
      <c r="B21" s="15" t="s">
        <v>28</v>
      </c>
      <c r="C21" s="16">
        <v>4.3</v>
      </c>
      <c r="D21" s="17"/>
      <c r="E21" s="17"/>
      <c r="F21" s="17"/>
      <c r="G21" s="17"/>
      <c r="H21" s="12">
        <f t="shared" si="1"/>
        <v>4</v>
      </c>
    </row>
    <row r="22" spans="1:8" ht="19.5">
      <c r="A22" s="14" t="s">
        <v>23</v>
      </c>
      <c r="B22" s="15" t="s">
        <v>29</v>
      </c>
      <c r="C22" s="16">
        <v>4.3</v>
      </c>
      <c r="D22" s="17"/>
      <c r="E22" s="17"/>
      <c r="F22" s="17"/>
      <c r="G22" s="17"/>
      <c r="H22" s="12">
        <f t="shared" si="1"/>
        <v>4</v>
      </c>
    </row>
    <row r="23" spans="1:8" ht="19.5">
      <c r="A23" s="14" t="s">
        <v>23</v>
      </c>
      <c r="B23" s="15" t="s">
        <v>30</v>
      </c>
      <c r="C23" s="16">
        <v>4.3</v>
      </c>
      <c r="D23" s="17"/>
      <c r="E23" s="17"/>
      <c r="F23" s="17"/>
      <c r="G23" s="17"/>
      <c r="H23" s="12">
        <f t="shared" si="1"/>
        <v>4</v>
      </c>
    </row>
    <row r="24" spans="1:8" ht="19.5">
      <c r="A24" s="18" t="s">
        <v>23</v>
      </c>
      <c r="B24" s="19" t="s">
        <v>31</v>
      </c>
      <c r="C24" s="20">
        <v>3.2</v>
      </c>
      <c r="D24" s="21"/>
      <c r="E24" s="21"/>
      <c r="F24" s="21"/>
      <c r="G24" s="21"/>
      <c r="H24" s="12">
        <f t="shared" si="1"/>
        <v>4</v>
      </c>
    </row>
    <row r="25" spans="1:8" ht="19.5">
      <c r="A25" s="22" t="s">
        <v>23</v>
      </c>
      <c r="B25" s="23" t="s">
        <v>32</v>
      </c>
      <c r="C25" s="24">
        <v>3.4</v>
      </c>
      <c r="D25" s="25"/>
      <c r="E25" s="25"/>
      <c r="F25" s="25"/>
      <c r="G25" s="25"/>
      <c r="H25" s="12">
        <f t="shared" si="1"/>
        <v>4</v>
      </c>
    </row>
    <row r="26" spans="1:8" ht="19.5">
      <c r="A26" s="26" t="s">
        <v>33</v>
      </c>
      <c r="B26" s="27" t="s">
        <v>243</v>
      </c>
      <c r="C26" s="28">
        <v>1.5</v>
      </c>
      <c r="D26" s="29"/>
      <c r="E26" s="29"/>
      <c r="F26" s="29"/>
      <c r="G26" s="29"/>
      <c r="H26" s="12">
        <f t="shared" ref="H26" si="2">COUNTBLANK(D26:G26)</f>
        <v>4</v>
      </c>
    </row>
    <row r="27" spans="1:8" ht="19.5">
      <c r="A27" s="22" t="s">
        <v>33</v>
      </c>
      <c r="B27" s="23" t="s">
        <v>34</v>
      </c>
      <c r="C27" s="24">
        <v>2.2999999999999998</v>
      </c>
      <c r="D27" s="25"/>
      <c r="E27" s="25"/>
      <c r="F27" s="25"/>
      <c r="G27" s="25"/>
      <c r="H27" s="12">
        <f t="shared" si="1"/>
        <v>4</v>
      </c>
    </row>
    <row r="28" spans="1:8" ht="19.5">
      <c r="A28" s="22" t="s">
        <v>23</v>
      </c>
      <c r="B28" s="23" t="s">
        <v>252</v>
      </c>
      <c r="C28" s="24">
        <v>2.8</v>
      </c>
      <c r="D28" s="25"/>
      <c r="E28" s="25"/>
      <c r="F28" s="25"/>
      <c r="G28" s="25"/>
      <c r="H28" s="12">
        <f t="shared" ref="H28" si="3">COUNTBLANK(D28:G28)</f>
        <v>4</v>
      </c>
    </row>
    <row r="29" spans="1:8" ht="19.5">
      <c r="A29" s="26" t="s">
        <v>33</v>
      </c>
      <c r="B29" s="27" t="s">
        <v>35</v>
      </c>
      <c r="C29" s="30">
        <v>4.7</v>
      </c>
      <c r="D29" s="31"/>
      <c r="E29" s="31"/>
      <c r="F29" s="31"/>
      <c r="G29" s="31"/>
      <c r="H29" s="12">
        <f t="shared" si="1"/>
        <v>4</v>
      </c>
    </row>
    <row r="30" spans="1:8" ht="19.5">
      <c r="A30" s="22" t="s">
        <v>33</v>
      </c>
      <c r="B30" s="23" t="s">
        <v>36</v>
      </c>
      <c r="C30" s="32">
        <v>4.7</v>
      </c>
      <c r="D30" s="17"/>
      <c r="E30" s="17"/>
      <c r="F30" s="17"/>
      <c r="G30" s="17"/>
      <c r="H30" s="12">
        <f t="shared" si="1"/>
        <v>4</v>
      </c>
    </row>
    <row r="31" spans="1:8" ht="19.5">
      <c r="A31" s="26" t="s">
        <v>23</v>
      </c>
      <c r="B31" s="27" t="s">
        <v>37</v>
      </c>
      <c r="C31" s="20">
        <v>2.8</v>
      </c>
      <c r="D31" s="21"/>
      <c r="E31" s="21"/>
      <c r="F31" s="21"/>
      <c r="G31" s="21"/>
      <c r="H31" s="12">
        <f t="shared" si="1"/>
        <v>4</v>
      </c>
    </row>
    <row r="32" spans="1:8" ht="19.5">
      <c r="A32" s="22" t="s">
        <v>23</v>
      </c>
      <c r="B32" s="23" t="s">
        <v>38</v>
      </c>
      <c r="C32" s="24">
        <v>4.8</v>
      </c>
      <c r="D32" s="25"/>
      <c r="E32" s="25"/>
      <c r="F32" s="25"/>
      <c r="G32" s="25"/>
      <c r="H32" s="12">
        <f t="shared" si="1"/>
        <v>4</v>
      </c>
    </row>
    <row r="33" spans="1:8" ht="19.5">
      <c r="A33" s="26" t="s">
        <v>23</v>
      </c>
      <c r="B33" s="27" t="s">
        <v>39</v>
      </c>
      <c r="C33" s="28">
        <v>4.8</v>
      </c>
      <c r="D33" s="29"/>
      <c r="E33" s="29"/>
      <c r="F33" s="29"/>
      <c r="G33" s="29"/>
      <c r="H33" s="12">
        <f t="shared" si="1"/>
        <v>4</v>
      </c>
    </row>
    <row r="34" spans="1:8" ht="19.5">
      <c r="A34" s="22" t="s">
        <v>23</v>
      </c>
      <c r="B34" s="23" t="s">
        <v>40</v>
      </c>
      <c r="C34" s="24">
        <v>3.8</v>
      </c>
      <c r="D34" s="25"/>
      <c r="E34" s="25"/>
      <c r="F34" s="25"/>
      <c r="G34" s="25"/>
      <c r="H34" s="12">
        <f t="shared" si="1"/>
        <v>4</v>
      </c>
    </row>
    <row r="35" spans="1:8" ht="19.5">
      <c r="A35" s="33" t="s">
        <v>23</v>
      </c>
      <c r="B35" s="34" t="s">
        <v>41</v>
      </c>
      <c r="C35" s="30">
        <v>3</v>
      </c>
      <c r="D35" s="31"/>
      <c r="E35" s="31"/>
      <c r="F35" s="31"/>
      <c r="G35" s="31"/>
      <c r="H35" s="12">
        <f t="shared" si="1"/>
        <v>4</v>
      </c>
    </row>
    <row r="36" spans="1:8" ht="19.5">
      <c r="A36" s="14" t="s">
        <v>25</v>
      </c>
      <c r="B36" s="15" t="s">
        <v>42</v>
      </c>
      <c r="C36" s="16">
        <v>2.8</v>
      </c>
      <c r="D36" s="17"/>
      <c r="E36" s="17"/>
      <c r="F36" s="17"/>
      <c r="G36" s="17"/>
      <c r="H36" s="12">
        <f t="shared" si="1"/>
        <v>4</v>
      </c>
    </row>
    <row r="37" spans="1:8" ht="19.5">
      <c r="A37" s="14" t="s">
        <v>25</v>
      </c>
      <c r="B37" s="15" t="s">
        <v>43</v>
      </c>
      <c r="C37" s="16">
        <v>2.8</v>
      </c>
      <c r="D37" s="17"/>
      <c r="E37" s="17"/>
      <c r="F37" s="17"/>
      <c r="G37" s="17"/>
      <c r="H37" s="12">
        <f t="shared" si="1"/>
        <v>4</v>
      </c>
    </row>
    <row r="38" spans="1:8" ht="19.5">
      <c r="A38" s="14" t="s">
        <v>25</v>
      </c>
      <c r="B38" s="15" t="s">
        <v>44</v>
      </c>
      <c r="C38" s="16">
        <v>2.8</v>
      </c>
      <c r="D38" s="17"/>
      <c r="E38" s="17"/>
      <c r="F38" s="17"/>
      <c r="G38" s="17"/>
      <c r="H38" s="12">
        <f t="shared" si="1"/>
        <v>4</v>
      </c>
    </row>
    <row r="39" spans="1:8" ht="19.5">
      <c r="A39" s="14" t="s">
        <v>25</v>
      </c>
      <c r="B39" s="15" t="s">
        <v>45</v>
      </c>
      <c r="C39" s="16">
        <v>6.9</v>
      </c>
      <c r="D39" s="17"/>
      <c r="E39" s="17"/>
      <c r="F39" s="17"/>
      <c r="G39" s="17"/>
      <c r="H39" s="12">
        <f t="shared" si="1"/>
        <v>4</v>
      </c>
    </row>
    <row r="40" spans="1:8" ht="19.5">
      <c r="A40" s="14" t="s">
        <v>23</v>
      </c>
      <c r="B40" s="15" t="s">
        <v>244</v>
      </c>
      <c r="C40" s="16">
        <v>8</v>
      </c>
      <c r="D40" s="17"/>
      <c r="E40" s="17"/>
      <c r="F40" s="17"/>
      <c r="G40" s="17"/>
      <c r="H40" s="12">
        <f t="shared" si="1"/>
        <v>4</v>
      </c>
    </row>
    <row r="41" spans="1:8" ht="19.5">
      <c r="A41" s="14" t="s">
        <v>23</v>
      </c>
      <c r="B41" s="15" t="s">
        <v>46</v>
      </c>
      <c r="C41" s="16">
        <v>3.9</v>
      </c>
      <c r="D41" s="17"/>
      <c r="E41" s="17"/>
      <c r="F41" s="17"/>
      <c r="G41" s="17"/>
      <c r="H41" s="12">
        <f t="shared" si="1"/>
        <v>4</v>
      </c>
    </row>
    <row r="42" spans="1:8" ht="19.5">
      <c r="A42" s="14" t="s">
        <v>23</v>
      </c>
      <c r="B42" s="15" t="s">
        <v>47</v>
      </c>
      <c r="C42" s="16">
        <v>3.4</v>
      </c>
      <c r="D42" s="17"/>
      <c r="E42" s="17"/>
      <c r="F42" s="17"/>
      <c r="G42" s="17"/>
      <c r="H42" s="12">
        <f t="shared" si="1"/>
        <v>4</v>
      </c>
    </row>
    <row r="43" spans="1:8" ht="19.5">
      <c r="A43" s="14" t="s">
        <v>23</v>
      </c>
      <c r="B43" s="15" t="s">
        <v>48</v>
      </c>
      <c r="C43" s="16">
        <v>3.4</v>
      </c>
      <c r="D43" s="17"/>
      <c r="E43" s="17"/>
      <c r="F43" s="17"/>
      <c r="G43" s="17"/>
      <c r="H43" s="12">
        <f t="shared" si="1"/>
        <v>4</v>
      </c>
    </row>
    <row r="44" spans="1:8" ht="19.5">
      <c r="A44" s="14" t="s">
        <v>23</v>
      </c>
      <c r="B44" s="15" t="s">
        <v>49</v>
      </c>
      <c r="C44" s="16">
        <v>3.4</v>
      </c>
      <c r="D44" s="17"/>
      <c r="E44" s="17"/>
      <c r="F44" s="17"/>
      <c r="G44" s="17"/>
      <c r="H44" s="12">
        <f t="shared" si="1"/>
        <v>4</v>
      </c>
    </row>
    <row r="45" spans="1:8" ht="19.5">
      <c r="A45" s="14" t="s">
        <v>23</v>
      </c>
      <c r="B45" s="15" t="s">
        <v>50</v>
      </c>
      <c r="C45" s="16">
        <v>3.4</v>
      </c>
      <c r="D45" s="17"/>
      <c r="E45" s="17"/>
      <c r="F45" s="17"/>
      <c r="G45" s="17"/>
      <c r="H45" s="12">
        <f t="shared" si="1"/>
        <v>4</v>
      </c>
    </row>
    <row r="46" spans="1:8" ht="19.5">
      <c r="A46" s="14" t="s">
        <v>23</v>
      </c>
      <c r="B46" s="15" t="s">
        <v>51</v>
      </c>
      <c r="C46" s="16">
        <v>3.4</v>
      </c>
      <c r="D46" s="17"/>
      <c r="E46" s="17"/>
      <c r="F46" s="17"/>
      <c r="G46" s="17"/>
      <c r="H46" s="12">
        <f t="shared" si="1"/>
        <v>4</v>
      </c>
    </row>
    <row r="47" spans="1:8" ht="19.5">
      <c r="A47" s="14" t="s">
        <v>33</v>
      </c>
      <c r="B47" s="15" t="s">
        <v>52</v>
      </c>
      <c r="C47" s="16">
        <v>2.8</v>
      </c>
      <c r="D47" s="17"/>
      <c r="E47" s="17"/>
      <c r="F47" s="17"/>
      <c r="G47" s="17"/>
      <c r="H47" s="12">
        <f t="shared" si="1"/>
        <v>4</v>
      </c>
    </row>
    <row r="48" spans="1:8" ht="19.5">
      <c r="A48" s="14" t="s">
        <v>23</v>
      </c>
      <c r="B48" s="15" t="s">
        <v>53</v>
      </c>
      <c r="C48" s="16">
        <v>1.7</v>
      </c>
      <c r="D48" s="17"/>
      <c r="E48" s="17"/>
      <c r="F48" s="17"/>
      <c r="G48" s="17"/>
      <c r="H48" s="12">
        <f t="shared" si="1"/>
        <v>4</v>
      </c>
    </row>
    <row r="49" spans="1:8" ht="19.5">
      <c r="A49" s="14" t="s">
        <v>23</v>
      </c>
      <c r="B49" s="15" t="s">
        <v>54</v>
      </c>
      <c r="C49" s="16">
        <v>1.7</v>
      </c>
      <c r="D49" s="17"/>
      <c r="E49" s="17"/>
      <c r="F49" s="17"/>
      <c r="G49" s="17"/>
      <c r="H49" s="12">
        <f t="shared" si="1"/>
        <v>4</v>
      </c>
    </row>
    <row r="50" spans="1:8" ht="19.5">
      <c r="A50" s="14" t="s">
        <v>23</v>
      </c>
      <c r="B50" s="15" t="s">
        <v>55</v>
      </c>
      <c r="C50" s="16">
        <v>1.7</v>
      </c>
      <c r="D50" s="17"/>
      <c r="E50" s="17"/>
      <c r="F50" s="17"/>
      <c r="G50" s="17"/>
      <c r="H50" s="12">
        <f t="shared" si="1"/>
        <v>4</v>
      </c>
    </row>
    <row r="51" spans="1:8" ht="19.5">
      <c r="A51" s="14" t="s">
        <v>23</v>
      </c>
      <c r="B51" s="15" t="s">
        <v>56</v>
      </c>
      <c r="C51" s="16">
        <v>1</v>
      </c>
      <c r="D51" s="17"/>
      <c r="E51" s="17"/>
      <c r="F51" s="17"/>
      <c r="G51" s="17"/>
      <c r="H51" s="12">
        <f t="shared" si="1"/>
        <v>4</v>
      </c>
    </row>
    <row r="52" spans="1:8" ht="19.5">
      <c r="A52" s="14" t="s">
        <v>33</v>
      </c>
      <c r="B52" s="15" t="s">
        <v>57</v>
      </c>
      <c r="C52" s="16">
        <v>6.9</v>
      </c>
      <c r="D52" s="17"/>
      <c r="E52" s="17"/>
      <c r="F52" s="17"/>
      <c r="G52" s="17"/>
      <c r="H52" s="12">
        <f t="shared" si="1"/>
        <v>4</v>
      </c>
    </row>
    <row r="53" spans="1:8" ht="19.5">
      <c r="A53" s="14" t="s">
        <v>33</v>
      </c>
      <c r="B53" s="15" t="s">
        <v>58</v>
      </c>
      <c r="C53" s="16">
        <v>6.9</v>
      </c>
      <c r="D53" s="17"/>
      <c r="E53" s="17"/>
      <c r="F53" s="17"/>
      <c r="G53" s="17"/>
      <c r="H53" s="12">
        <f t="shared" si="1"/>
        <v>4</v>
      </c>
    </row>
    <row r="54" spans="1:8" ht="19.5">
      <c r="A54" s="14" t="s">
        <v>23</v>
      </c>
      <c r="B54" s="15" t="s">
        <v>59</v>
      </c>
      <c r="C54" s="16">
        <v>4.2</v>
      </c>
      <c r="D54" s="17"/>
      <c r="E54" s="17"/>
      <c r="F54" s="17"/>
      <c r="G54" s="17"/>
      <c r="H54" s="12">
        <f t="shared" si="1"/>
        <v>4</v>
      </c>
    </row>
    <row r="55" spans="1:8" ht="19.5">
      <c r="A55" s="14" t="s">
        <v>23</v>
      </c>
      <c r="B55" s="15" t="s">
        <v>246</v>
      </c>
      <c r="C55" s="16">
        <v>9</v>
      </c>
      <c r="D55" s="17"/>
      <c r="E55" s="17"/>
      <c r="F55" s="17"/>
      <c r="G55" s="17"/>
      <c r="H55" s="12">
        <f t="shared" si="1"/>
        <v>4</v>
      </c>
    </row>
    <row r="56" spans="1:8" ht="19.5">
      <c r="A56" s="14" t="s">
        <v>23</v>
      </c>
      <c r="B56" s="15" t="s">
        <v>60</v>
      </c>
      <c r="C56" s="16">
        <v>4.4000000000000004</v>
      </c>
      <c r="D56" s="17"/>
      <c r="E56" s="17"/>
      <c r="F56" s="17"/>
      <c r="G56" s="17"/>
      <c r="H56" s="12">
        <f t="shared" si="1"/>
        <v>4</v>
      </c>
    </row>
    <row r="57" spans="1:8" ht="19.5">
      <c r="A57" s="14" t="s">
        <v>33</v>
      </c>
      <c r="B57" s="15" t="s">
        <v>61</v>
      </c>
      <c r="C57" s="16">
        <v>6.2</v>
      </c>
      <c r="D57" s="17"/>
      <c r="E57" s="17"/>
      <c r="F57" s="17"/>
      <c r="G57" s="17"/>
      <c r="H57" s="12">
        <f t="shared" si="1"/>
        <v>4</v>
      </c>
    </row>
    <row r="58" spans="1:8" ht="19.5">
      <c r="A58" s="14" t="s">
        <v>33</v>
      </c>
      <c r="B58" s="15" t="s">
        <v>245</v>
      </c>
      <c r="C58" s="16">
        <v>5.4</v>
      </c>
      <c r="D58" s="17"/>
      <c r="E58" s="17"/>
      <c r="F58" s="17"/>
      <c r="G58" s="17"/>
      <c r="H58" s="12">
        <f t="shared" si="1"/>
        <v>4</v>
      </c>
    </row>
    <row r="59" spans="1:8" ht="19.5">
      <c r="A59" s="14" t="s">
        <v>23</v>
      </c>
      <c r="B59" s="15" t="s">
        <v>62</v>
      </c>
      <c r="C59" s="16">
        <v>3.4</v>
      </c>
      <c r="D59" s="17"/>
      <c r="E59" s="17"/>
      <c r="F59" s="17"/>
      <c r="G59" s="17"/>
      <c r="H59" s="12">
        <f t="shared" si="1"/>
        <v>4</v>
      </c>
    </row>
    <row r="60" spans="1:8" ht="19.5">
      <c r="A60" s="14" t="s">
        <v>23</v>
      </c>
      <c r="B60" s="15" t="s">
        <v>63</v>
      </c>
      <c r="C60" s="16">
        <v>4.4000000000000004</v>
      </c>
      <c r="D60" s="17"/>
      <c r="E60" s="17"/>
      <c r="F60" s="17"/>
      <c r="G60" s="17"/>
      <c r="H60" s="12">
        <f t="shared" si="1"/>
        <v>4</v>
      </c>
    </row>
    <row r="61" spans="1:8" ht="19.5">
      <c r="A61" s="14" t="s">
        <v>23</v>
      </c>
      <c r="B61" s="15" t="s">
        <v>64</v>
      </c>
      <c r="C61" s="16">
        <v>4.4000000000000004</v>
      </c>
      <c r="D61" s="17"/>
      <c r="E61" s="17"/>
      <c r="F61" s="17"/>
      <c r="G61" s="17"/>
      <c r="H61" s="12">
        <f t="shared" si="1"/>
        <v>4</v>
      </c>
    </row>
    <row r="62" spans="1:8" ht="19.5">
      <c r="A62" s="14" t="s">
        <v>23</v>
      </c>
      <c r="B62" s="15" t="s">
        <v>65</v>
      </c>
      <c r="C62" s="16">
        <v>4.7</v>
      </c>
      <c r="D62" s="17"/>
      <c r="E62" s="17"/>
      <c r="F62" s="17"/>
      <c r="G62" s="17"/>
      <c r="H62" s="12">
        <f t="shared" si="1"/>
        <v>4</v>
      </c>
    </row>
    <row r="63" spans="1:8" ht="19.5">
      <c r="A63" s="14" t="s">
        <v>23</v>
      </c>
      <c r="B63" s="15" t="s">
        <v>253</v>
      </c>
      <c r="C63" s="16">
        <v>4.7</v>
      </c>
      <c r="D63" s="17"/>
      <c r="E63" s="17"/>
      <c r="F63" s="17"/>
      <c r="G63" s="17"/>
      <c r="H63" s="12">
        <f t="shared" ref="H63" si="4">COUNTBLANK(D63:G63)</f>
        <v>4</v>
      </c>
    </row>
    <row r="64" spans="1:8" ht="19.5">
      <c r="A64" s="14" t="s">
        <v>23</v>
      </c>
      <c r="B64" s="15" t="s">
        <v>239</v>
      </c>
      <c r="C64" s="16">
        <v>3.2</v>
      </c>
      <c r="D64" s="17"/>
      <c r="E64" s="17"/>
      <c r="F64" s="17"/>
      <c r="G64" s="17"/>
      <c r="H64" s="12">
        <f t="shared" si="1"/>
        <v>4</v>
      </c>
    </row>
    <row r="65" spans="1:8" ht="19.5">
      <c r="A65" s="14" t="s">
        <v>23</v>
      </c>
      <c r="B65" s="15" t="s">
        <v>66</v>
      </c>
      <c r="C65" s="16">
        <v>6</v>
      </c>
      <c r="D65" s="17"/>
      <c r="E65" s="17"/>
      <c r="F65" s="17"/>
      <c r="G65" s="17"/>
      <c r="H65" s="12">
        <f t="shared" si="1"/>
        <v>4</v>
      </c>
    </row>
    <row r="66" spans="1:8" ht="19.5">
      <c r="A66" s="14" t="s">
        <v>33</v>
      </c>
      <c r="B66" s="15" t="s">
        <v>67</v>
      </c>
      <c r="C66" s="16">
        <v>3.4</v>
      </c>
      <c r="D66" s="17"/>
      <c r="E66" s="17"/>
      <c r="F66" s="17"/>
      <c r="G66" s="17"/>
      <c r="H66" s="12">
        <f t="shared" si="1"/>
        <v>4</v>
      </c>
    </row>
    <row r="67" spans="1:8" ht="19.5">
      <c r="A67" s="14" t="s">
        <v>68</v>
      </c>
      <c r="B67" s="15" t="s">
        <v>69</v>
      </c>
      <c r="C67" s="16">
        <v>7.8</v>
      </c>
      <c r="D67" s="17"/>
      <c r="E67" s="17"/>
      <c r="F67" s="17"/>
      <c r="G67" s="17"/>
      <c r="H67" s="12">
        <f t="shared" si="1"/>
        <v>4</v>
      </c>
    </row>
    <row r="68" spans="1:8" ht="19.5">
      <c r="A68" s="14" t="s">
        <v>23</v>
      </c>
      <c r="B68" s="15" t="s">
        <v>70</v>
      </c>
      <c r="C68" s="16">
        <v>2.2999999999999998</v>
      </c>
      <c r="D68" s="17"/>
      <c r="E68" s="17"/>
      <c r="F68" s="17"/>
      <c r="G68" s="17"/>
      <c r="H68" s="12">
        <f t="shared" si="1"/>
        <v>4</v>
      </c>
    </row>
    <row r="69" spans="1:8" ht="19.5">
      <c r="A69" s="14" t="s">
        <v>25</v>
      </c>
      <c r="B69" s="15" t="s">
        <v>71</v>
      </c>
      <c r="C69" s="16">
        <v>4.0999999999999996</v>
      </c>
      <c r="D69" s="17"/>
      <c r="E69" s="17"/>
      <c r="F69" s="17"/>
      <c r="G69" s="17"/>
      <c r="H69" s="12">
        <f t="shared" si="1"/>
        <v>4</v>
      </c>
    </row>
    <row r="70" spans="1:8" ht="19.5">
      <c r="A70" s="41" t="s">
        <v>72</v>
      </c>
      <c r="B70" s="42"/>
      <c r="C70" s="42"/>
      <c r="D70" s="42"/>
      <c r="E70" s="42"/>
      <c r="F70" s="42"/>
      <c r="G70" s="42"/>
      <c r="H70" s="12">
        <f t="shared" si="1"/>
        <v>4</v>
      </c>
    </row>
    <row r="71" spans="1:8" ht="19.5">
      <c r="A71" s="14" t="s">
        <v>33</v>
      </c>
      <c r="B71" s="15" t="s">
        <v>255</v>
      </c>
      <c r="C71" s="16">
        <v>3.3</v>
      </c>
      <c r="D71" s="17"/>
      <c r="E71" s="17"/>
      <c r="F71" s="17"/>
      <c r="G71" s="17"/>
      <c r="H71" s="12">
        <f t="shared" si="1"/>
        <v>4</v>
      </c>
    </row>
    <row r="72" spans="1:8" ht="19.5">
      <c r="A72" s="14" t="s">
        <v>33</v>
      </c>
      <c r="B72" s="15" t="s">
        <v>254</v>
      </c>
      <c r="C72" s="16">
        <v>4.5999999999999996</v>
      </c>
      <c r="D72" s="17"/>
      <c r="E72" s="17"/>
      <c r="F72" s="17"/>
      <c r="G72" s="17"/>
      <c r="H72" s="12">
        <f t="shared" ref="H72" si="5">COUNTBLANK(D72:G72)</f>
        <v>4</v>
      </c>
    </row>
    <row r="73" spans="1:8" ht="19.5">
      <c r="A73" s="14" t="s">
        <v>33</v>
      </c>
      <c r="B73" s="15" t="s">
        <v>73</v>
      </c>
      <c r="C73" s="16">
        <v>5.5</v>
      </c>
      <c r="D73" s="17"/>
      <c r="E73" s="17"/>
      <c r="F73" s="17"/>
      <c r="G73" s="17"/>
      <c r="H73" s="12">
        <f t="shared" si="1"/>
        <v>4</v>
      </c>
    </row>
    <row r="74" spans="1:8" ht="19.5">
      <c r="A74" s="14" t="s">
        <v>33</v>
      </c>
      <c r="B74" s="15" t="s">
        <v>74</v>
      </c>
      <c r="C74" s="16">
        <v>4.7</v>
      </c>
      <c r="D74" s="17"/>
      <c r="E74" s="17"/>
      <c r="F74" s="17"/>
      <c r="G74" s="17"/>
      <c r="H74" s="12">
        <f t="shared" si="1"/>
        <v>4</v>
      </c>
    </row>
    <row r="75" spans="1:8" ht="19.5">
      <c r="A75" s="14" t="s">
        <v>33</v>
      </c>
      <c r="B75" s="15" t="s">
        <v>75</v>
      </c>
      <c r="C75" s="16">
        <v>4.2</v>
      </c>
      <c r="D75" s="17"/>
      <c r="E75" s="17"/>
      <c r="F75" s="17"/>
      <c r="G75" s="17"/>
      <c r="H75" s="12">
        <f t="shared" si="1"/>
        <v>4</v>
      </c>
    </row>
    <row r="76" spans="1:8" ht="19.5">
      <c r="A76" s="14" t="s">
        <v>33</v>
      </c>
      <c r="B76" s="15" t="s">
        <v>76</v>
      </c>
      <c r="C76" s="16">
        <v>3.4</v>
      </c>
      <c r="D76" s="17"/>
      <c r="E76" s="17"/>
      <c r="F76" s="17"/>
      <c r="G76" s="17"/>
      <c r="H76" s="12">
        <f t="shared" si="1"/>
        <v>4</v>
      </c>
    </row>
    <row r="77" spans="1:8" ht="19.5">
      <c r="A77" s="41" t="s">
        <v>77</v>
      </c>
      <c r="B77" s="42"/>
      <c r="C77" s="42"/>
      <c r="D77" s="42"/>
      <c r="E77" s="42"/>
      <c r="F77" s="42"/>
      <c r="G77" s="42"/>
      <c r="H77" s="12">
        <f t="shared" si="1"/>
        <v>4</v>
      </c>
    </row>
    <row r="78" spans="1:8" ht="19.5">
      <c r="A78" s="14" t="s">
        <v>33</v>
      </c>
      <c r="B78" s="15" t="s">
        <v>78</v>
      </c>
      <c r="C78" s="16">
        <v>11.1</v>
      </c>
      <c r="D78" s="17"/>
      <c r="E78" s="17"/>
      <c r="F78" s="17"/>
      <c r="G78" s="17"/>
      <c r="H78" s="12">
        <f t="shared" si="1"/>
        <v>4</v>
      </c>
    </row>
    <row r="79" spans="1:8" ht="19.5">
      <c r="A79" s="14" t="s">
        <v>68</v>
      </c>
      <c r="B79" s="15" t="s">
        <v>79</v>
      </c>
      <c r="C79" s="16">
        <v>3.2</v>
      </c>
      <c r="D79" s="17"/>
      <c r="E79" s="17"/>
      <c r="F79" s="17"/>
      <c r="G79" s="17"/>
      <c r="H79" s="12">
        <f t="shared" si="1"/>
        <v>4</v>
      </c>
    </row>
    <row r="80" spans="1:8" ht="19.5">
      <c r="A80" s="14" t="s">
        <v>33</v>
      </c>
      <c r="B80" s="15" t="s">
        <v>80</v>
      </c>
      <c r="C80" s="16">
        <v>12.1</v>
      </c>
      <c r="D80" s="17"/>
      <c r="E80" s="17"/>
      <c r="F80" s="17"/>
      <c r="G80" s="17"/>
      <c r="H80" s="12">
        <f t="shared" si="1"/>
        <v>4</v>
      </c>
    </row>
    <row r="81" spans="1:8" ht="19.5">
      <c r="A81" s="14" t="s">
        <v>33</v>
      </c>
      <c r="B81" s="15" t="s">
        <v>81</v>
      </c>
      <c r="C81" s="16">
        <v>4.3</v>
      </c>
      <c r="D81" s="17"/>
      <c r="E81" s="17"/>
      <c r="F81" s="17"/>
      <c r="G81" s="17"/>
      <c r="H81" s="12">
        <f t="shared" si="1"/>
        <v>4</v>
      </c>
    </row>
    <row r="82" spans="1:8" ht="19.5">
      <c r="A82" s="14" t="s">
        <v>25</v>
      </c>
      <c r="B82" s="15" t="s">
        <v>82</v>
      </c>
      <c r="C82" s="16">
        <v>3.3</v>
      </c>
      <c r="D82" s="17"/>
      <c r="E82" s="17"/>
      <c r="F82" s="17"/>
      <c r="G82" s="17"/>
      <c r="H82" s="12">
        <f t="shared" si="1"/>
        <v>4</v>
      </c>
    </row>
    <row r="83" spans="1:8" ht="19.5">
      <c r="A83" s="14" t="s">
        <v>25</v>
      </c>
      <c r="B83" s="15" t="s">
        <v>83</v>
      </c>
      <c r="C83" s="16">
        <v>2.8</v>
      </c>
      <c r="D83" s="17"/>
      <c r="E83" s="17"/>
      <c r="F83" s="17"/>
      <c r="G83" s="17"/>
      <c r="H83" s="12">
        <f t="shared" si="1"/>
        <v>4</v>
      </c>
    </row>
    <row r="84" spans="1:8" ht="19.5">
      <c r="A84" s="14" t="s">
        <v>25</v>
      </c>
      <c r="B84" s="15" t="s">
        <v>84</v>
      </c>
      <c r="C84" s="16">
        <v>3.3</v>
      </c>
      <c r="D84" s="17"/>
      <c r="E84" s="17"/>
      <c r="F84" s="17"/>
      <c r="G84" s="17"/>
      <c r="H84" s="12">
        <f t="shared" si="1"/>
        <v>4</v>
      </c>
    </row>
    <row r="85" spans="1:8" ht="19.5">
      <c r="A85" s="14" t="s">
        <v>25</v>
      </c>
      <c r="B85" s="15" t="s">
        <v>85</v>
      </c>
      <c r="C85" s="16">
        <v>3.4</v>
      </c>
      <c r="D85" s="17"/>
      <c r="E85" s="17"/>
      <c r="F85" s="17"/>
      <c r="G85" s="17"/>
      <c r="H85" s="12">
        <f t="shared" si="1"/>
        <v>4</v>
      </c>
    </row>
    <row r="86" spans="1:8" ht="19.5">
      <c r="A86" s="14" t="s">
        <v>33</v>
      </c>
      <c r="B86" s="15" t="s">
        <v>86</v>
      </c>
      <c r="C86" s="16">
        <v>7.7</v>
      </c>
      <c r="D86" s="17"/>
      <c r="E86" s="17"/>
      <c r="F86" s="17"/>
      <c r="G86" s="17"/>
      <c r="H86" s="12">
        <f t="shared" ref="H86:H149" si="6">COUNTBLANK(D86:G86)</f>
        <v>4</v>
      </c>
    </row>
    <row r="87" spans="1:8" ht="19.5">
      <c r="A87" s="14" t="s">
        <v>33</v>
      </c>
      <c r="B87" s="15" t="s">
        <v>87</v>
      </c>
      <c r="C87" s="16">
        <v>4.2</v>
      </c>
      <c r="D87" s="17"/>
      <c r="E87" s="17"/>
      <c r="F87" s="17"/>
      <c r="G87" s="17"/>
      <c r="H87" s="12">
        <f t="shared" si="6"/>
        <v>4</v>
      </c>
    </row>
    <row r="88" spans="1:8" ht="19.5">
      <c r="A88" s="14" t="s">
        <v>33</v>
      </c>
      <c r="B88" s="15" t="s">
        <v>88</v>
      </c>
      <c r="C88" s="16">
        <v>3.8</v>
      </c>
      <c r="D88" s="17"/>
      <c r="E88" s="17"/>
      <c r="F88" s="17"/>
      <c r="G88" s="17"/>
      <c r="H88" s="12">
        <f t="shared" si="6"/>
        <v>4</v>
      </c>
    </row>
    <row r="89" spans="1:8" ht="19.5">
      <c r="A89" s="14" t="s">
        <v>33</v>
      </c>
      <c r="B89" s="15" t="s">
        <v>89</v>
      </c>
      <c r="C89" s="16">
        <v>5.0999999999999996</v>
      </c>
      <c r="D89" s="17"/>
      <c r="E89" s="17"/>
      <c r="F89" s="17"/>
      <c r="G89" s="17"/>
      <c r="H89" s="12">
        <f t="shared" si="6"/>
        <v>4</v>
      </c>
    </row>
    <row r="90" spans="1:8" ht="12.75" customHeight="1">
      <c r="A90" s="41" t="s">
        <v>90</v>
      </c>
      <c r="B90" s="42"/>
      <c r="C90" s="42"/>
      <c r="D90" s="42"/>
      <c r="E90" s="42"/>
      <c r="F90" s="42"/>
      <c r="G90" s="42"/>
      <c r="H90" s="12">
        <f t="shared" si="6"/>
        <v>4</v>
      </c>
    </row>
    <row r="91" spans="1:8" ht="19.5" hidden="1">
      <c r="A91" s="17" t="s">
        <v>68</v>
      </c>
      <c r="B91" s="35" t="s">
        <v>91</v>
      </c>
      <c r="C91" s="36">
        <v>3.2</v>
      </c>
      <c r="D91" s="17"/>
      <c r="E91" s="17"/>
      <c r="F91" s="17"/>
      <c r="G91" s="17"/>
      <c r="H91" s="12">
        <f t="shared" si="6"/>
        <v>4</v>
      </c>
    </row>
    <row r="92" spans="1:8" ht="19.5">
      <c r="A92" s="14" t="s">
        <v>68</v>
      </c>
      <c r="B92" s="15" t="s">
        <v>92</v>
      </c>
      <c r="C92" s="16">
        <v>25.3</v>
      </c>
      <c r="D92" s="17"/>
      <c r="E92" s="17"/>
      <c r="F92" s="17"/>
      <c r="G92" s="17"/>
      <c r="H92" s="12">
        <f t="shared" si="6"/>
        <v>4</v>
      </c>
    </row>
    <row r="93" spans="1:8" ht="19.5">
      <c r="A93" s="14" t="s">
        <v>68</v>
      </c>
      <c r="B93" s="15" t="s">
        <v>93</v>
      </c>
      <c r="C93" s="16">
        <v>10.3</v>
      </c>
      <c r="D93" s="17"/>
      <c r="E93" s="17"/>
      <c r="F93" s="17"/>
      <c r="G93" s="17"/>
      <c r="H93" s="12">
        <f t="shared" si="6"/>
        <v>4</v>
      </c>
    </row>
    <row r="94" spans="1:8" ht="19.5">
      <c r="A94" s="14" t="s">
        <v>68</v>
      </c>
      <c r="B94" s="15" t="s">
        <v>94</v>
      </c>
      <c r="C94" s="16">
        <v>24.3</v>
      </c>
      <c r="D94" s="17"/>
      <c r="E94" s="17"/>
      <c r="F94" s="17"/>
      <c r="G94" s="17"/>
      <c r="H94" s="12">
        <f t="shared" si="6"/>
        <v>4</v>
      </c>
    </row>
    <row r="95" spans="1:8" ht="19.5">
      <c r="A95" s="14" t="s">
        <v>68</v>
      </c>
      <c r="B95" s="15" t="s">
        <v>95</v>
      </c>
      <c r="C95" s="16">
        <v>9.8000000000000007</v>
      </c>
      <c r="D95" s="17"/>
      <c r="E95" s="17"/>
      <c r="F95" s="17"/>
      <c r="G95" s="17"/>
      <c r="H95" s="12">
        <f t="shared" si="6"/>
        <v>4</v>
      </c>
    </row>
    <row r="96" spans="1:8" ht="19.5">
      <c r="A96" s="14" t="s">
        <v>33</v>
      </c>
      <c r="B96" s="15" t="s">
        <v>96</v>
      </c>
      <c r="C96" s="16">
        <v>14.7</v>
      </c>
      <c r="D96" s="17"/>
      <c r="E96" s="17"/>
      <c r="F96" s="17"/>
      <c r="G96" s="17"/>
      <c r="H96" s="12">
        <f t="shared" si="6"/>
        <v>4</v>
      </c>
    </row>
    <row r="97" spans="1:8" ht="21.75" customHeight="1">
      <c r="A97" s="14" t="s">
        <v>33</v>
      </c>
      <c r="B97" s="15" t="s">
        <v>97</v>
      </c>
      <c r="C97" s="16">
        <v>6.9</v>
      </c>
      <c r="D97" s="17"/>
      <c r="E97" s="17"/>
      <c r="F97" s="17"/>
      <c r="G97" s="17"/>
      <c r="H97" s="12">
        <f t="shared" si="6"/>
        <v>4</v>
      </c>
    </row>
    <row r="98" spans="1:8" ht="19.5" hidden="1">
      <c r="A98" s="14" t="s">
        <v>33</v>
      </c>
      <c r="B98" s="15" t="s">
        <v>98</v>
      </c>
      <c r="C98" s="16">
        <v>13</v>
      </c>
      <c r="D98" s="17"/>
      <c r="E98" s="17"/>
      <c r="F98" s="17"/>
      <c r="G98" s="17"/>
      <c r="H98" s="12">
        <f t="shared" si="6"/>
        <v>4</v>
      </c>
    </row>
    <row r="99" spans="1:8" ht="19.5">
      <c r="A99" s="14" t="s">
        <v>68</v>
      </c>
      <c r="B99" s="15" t="s">
        <v>99</v>
      </c>
      <c r="C99" s="16">
        <v>3.8</v>
      </c>
      <c r="D99" s="17"/>
      <c r="E99" s="17"/>
      <c r="F99" s="17"/>
      <c r="G99" s="17"/>
      <c r="H99" s="12">
        <f t="shared" si="6"/>
        <v>4</v>
      </c>
    </row>
    <row r="100" spans="1:8" ht="19.5">
      <c r="A100" s="41" t="s">
        <v>100</v>
      </c>
      <c r="B100" s="42"/>
      <c r="C100" s="42"/>
      <c r="D100" s="42"/>
      <c r="E100" s="42"/>
      <c r="F100" s="42"/>
      <c r="G100" s="42"/>
      <c r="H100" s="12">
        <f t="shared" si="6"/>
        <v>4</v>
      </c>
    </row>
    <row r="101" spans="1:8" ht="0.75" customHeight="1">
      <c r="A101" s="14" t="s">
        <v>23</v>
      </c>
      <c r="B101" s="15" t="s">
        <v>247</v>
      </c>
      <c r="C101" s="16">
        <v>2.9</v>
      </c>
      <c r="D101" s="17"/>
      <c r="E101" s="17"/>
      <c r="F101" s="17"/>
      <c r="G101" s="17"/>
      <c r="H101" s="12">
        <f t="shared" si="6"/>
        <v>4</v>
      </c>
    </row>
    <row r="102" spans="1:8" ht="19.5" hidden="1">
      <c r="A102" s="14" t="s">
        <v>23</v>
      </c>
      <c r="B102" s="15" t="s">
        <v>101</v>
      </c>
      <c r="C102" s="16">
        <v>13.9</v>
      </c>
      <c r="D102" s="17"/>
      <c r="E102" s="17"/>
      <c r="F102" s="17"/>
      <c r="G102" s="17"/>
      <c r="H102" s="12">
        <f t="shared" si="6"/>
        <v>4</v>
      </c>
    </row>
    <row r="103" spans="1:8" ht="19.5" hidden="1">
      <c r="A103" s="14" t="s">
        <v>23</v>
      </c>
      <c r="B103" s="15" t="s">
        <v>102</v>
      </c>
      <c r="C103" s="16">
        <v>2.9</v>
      </c>
      <c r="D103" s="17"/>
      <c r="E103" s="17"/>
      <c r="F103" s="17"/>
      <c r="G103" s="17"/>
      <c r="H103" s="12">
        <f t="shared" si="6"/>
        <v>4</v>
      </c>
    </row>
    <row r="104" spans="1:8" ht="19.5" hidden="1">
      <c r="A104" s="14" t="s">
        <v>23</v>
      </c>
      <c r="B104" s="15" t="s">
        <v>103</v>
      </c>
      <c r="C104" s="16">
        <v>13.9</v>
      </c>
      <c r="D104" s="17"/>
      <c r="E104" s="17"/>
      <c r="F104" s="17"/>
      <c r="G104" s="17"/>
      <c r="H104" s="12">
        <f t="shared" si="6"/>
        <v>4</v>
      </c>
    </row>
    <row r="105" spans="1:8" ht="19.5" hidden="1">
      <c r="A105" s="14" t="s">
        <v>23</v>
      </c>
      <c r="B105" s="15" t="s">
        <v>104</v>
      </c>
      <c r="C105" s="16">
        <v>2.9</v>
      </c>
      <c r="D105" s="17"/>
      <c r="E105" s="17"/>
      <c r="F105" s="17"/>
      <c r="G105" s="17"/>
      <c r="H105" s="12">
        <f t="shared" si="6"/>
        <v>4</v>
      </c>
    </row>
    <row r="106" spans="1:8" ht="19.5" hidden="1">
      <c r="A106" s="14" t="s">
        <v>23</v>
      </c>
      <c r="B106" s="15" t="s">
        <v>105</v>
      </c>
      <c r="C106" s="16">
        <v>13.9</v>
      </c>
      <c r="D106" s="17"/>
      <c r="E106" s="17"/>
      <c r="F106" s="17"/>
      <c r="G106" s="17"/>
      <c r="H106" s="12">
        <f t="shared" si="6"/>
        <v>4</v>
      </c>
    </row>
    <row r="107" spans="1:8" ht="19.5">
      <c r="A107" s="14" t="s">
        <v>25</v>
      </c>
      <c r="B107" s="15" t="s">
        <v>106</v>
      </c>
      <c r="C107" s="16">
        <v>3.4</v>
      </c>
      <c r="D107" s="17"/>
      <c r="E107" s="17"/>
      <c r="F107" s="17"/>
      <c r="G107" s="17"/>
      <c r="H107" s="12">
        <f t="shared" si="6"/>
        <v>4</v>
      </c>
    </row>
    <row r="108" spans="1:8" ht="19.5">
      <c r="A108" s="14" t="s">
        <v>25</v>
      </c>
      <c r="B108" s="15" t="s">
        <v>240</v>
      </c>
      <c r="C108" s="16">
        <v>2.8</v>
      </c>
      <c r="D108" s="17"/>
      <c r="E108" s="17"/>
      <c r="F108" s="17"/>
      <c r="G108" s="17"/>
      <c r="H108" s="12">
        <f t="shared" si="6"/>
        <v>4</v>
      </c>
    </row>
    <row r="109" spans="1:8" ht="19.5">
      <c r="A109" s="14" t="s">
        <v>33</v>
      </c>
      <c r="B109" s="15" t="s">
        <v>107</v>
      </c>
      <c r="C109" s="16">
        <v>7.9</v>
      </c>
      <c r="D109" s="17"/>
      <c r="E109" s="17"/>
      <c r="F109" s="17"/>
      <c r="G109" s="17"/>
      <c r="H109" s="12">
        <f t="shared" si="6"/>
        <v>4</v>
      </c>
    </row>
    <row r="110" spans="1:8" ht="19.5">
      <c r="A110" s="14" t="s">
        <v>33</v>
      </c>
      <c r="B110" s="15" t="s">
        <v>108</v>
      </c>
      <c r="C110" s="16">
        <v>8.3000000000000007</v>
      </c>
      <c r="D110" s="17"/>
      <c r="E110" s="17"/>
      <c r="F110" s="17"/>
      <c r="G110" s="17"/>
      <c r="H110" s="12">
        <f t="shared" si="6"/>
        <v>4</v>
      </c>
    </row>
    <row r="111" spans="1:8" ht="19.5">
      <c r="A111" s="14" t="s">
        <v>33</v>
      </c>
      <c r="B111" s="15" t="s">
        <v>109</v>
      </c>
      <c r="C111" s="16">
        <v>8.3000000000000007</v>
      </c>
      <c r="D111" s="17"/>
      <c r="E111" s="17"/>
      <c r="F111" s="17"/>
      <c r="G111" s="17"/>
      <c r="H111" s="12">
        <f t="shared" si="6"/>
        <v>4</v>
      </c>
    </row>
    <row r="112" spans="1:8" ht="19.5">
      <c r="A112" s="14" t="s">
        <v>33</v>
      </c>
      <c r="B112" s="15" t="s">
        <v>110</v>
      </c>
      <c r="C112" s="16">
        <v>8.3000000000000007</v>
      </c>
      <c r="D112" s="17"/>
      <c r="E112" s="17"/>
      <c r="F112" s="17"/>
      <c r="G112" s="17"/>
      <c r="H112" s="12">
        <f t="shared" si="6"/>
        <v>4</v>
      </c>
    </row>
    <row r="113" spans="1:8" ht="19.5">
      <c r="A113" s="14" t="s">
        <v>33</v>
      </c>
      <c r="B113" s="15" t="s">
        <v>111</v>
      </c>
      <c r="C113" s="16">
        <v>2.9</v>
      </c>
      <c r="D113" s="17"/>
      <c r="E113" s="17"/>
      <c r="F113" s="17"/>
      <c r="G113" s="17"/>
      <c r="H113" s="12">
        <f t="shared" si="6"/>
        <v>4</v>
      </c>
    </row>
    <row r="114" spans="1:8" ht="19.5">
      <c r="A114" s="14" t="s">
        <v>33</v>
      </c>
      <c r="B114" s="15" t="s">
        <v>112</v>
      </c>
      <c r="C114" s="16">
        <v>4.3</v>
      </c>
      <c r="D114" s="17"/>
      <c r="E114" s="17"/>
      <c r="F114" s="17"/>
      <c r="G114" s="17"/>
      <c r="H114" s="12">
        <f t="shared" si="6"/>
        <v>4</v>
      </c>
    </row>
    <row r="115" spans="1:8" ht="19.5">
      <c r="A115" s="14" t="s">
        <v>25</v>
      </c>
      <c r="B115" s="15" t="s">
        <v>113</v>
      </c>
      <c r="C115" s="16">
        <v>3.9</v>
      </c>
      <c r="D115" s="17"/>
      <c r="E115" s="17"/>
      <c r="F115" s="17"/>
      <c r="G115" s="17"/>
      <c r="H115" s="12">
        <f t="shared" si="6"/>
        <v>4</v>
      </c>
    </row>
    <row r="116" spans="1:8" ht="19.5">
      <c r="A116" s="14" t="s">
        <v>33</v>
      </c>
      <c r="B116" s="15" t="s">
        <v>114</v>
      </c>
      <c r="C116" s="16">
        <v>2.9</v>
      </c>
      <c r="D116" s="17"/>
      <c r="E116" s="17"/>
      <c r="F116" s="17"/>
      <c r="G116" s="17"/>
      <c r="H116" s="12">
        <f t="shared" si="6"/>
        <v>4</v>
      </c>
    </row>
    <row r="117" spans="1:8" ht="19.5">
      <c r="A117" s="14" t="s">
        <v>33</v>
      </c>
      <c r="B117" s="15" t="s">
        <v>241</v>
      </c>
      <c r="C117" s="16">
        <v>5.9</v>
      </c>
      <c r="D117" s="17"/>
      <c r="E117" s="17"/>
      <c r="F117" s="17"/>
      <c r="G117" s="17"/>
      <c r="H117" s="12">
        <f t="shared" si="6"/>
        <v>4</v>
      </c>
    </row>
    <row r="118" spans="1:8" ht="23.25" customHeight="1">
      <c r="A118" s="41" t="s">
        <v>115</v>
      </c>
      <c r="B118" s="42"/>
      <c r="C118" s="42"/>
      <c r="D118" s="42"/>
      <c r="E118" s="42"/>
      <c r="F118" s="42"/>
      <c r="G118" s="42"/>
      <c r="H118" s="12">
        <f t="shared" si="6"/>
        <v>4</v>
      </c>
    </row>
    <row r="119" spans="1:8" ht="38.25" hidden="1" customHeight="1">
      <c r="A119" s="14" t="s">
        <v>23</v>
      </c>
      <c r="B119" s="37" t="s">
        <v>248</v>
      </c>
      <c r="C119" s="16">
        <v>13.7</v>
      </c>
      <c r="D119" s="17"/>
      <c r="E119" s="17"/>
      <c r="F119" s="17"/>
      <c r="G119" s="17"/>
      <c r="H119" s="12">
        <f t="shared" si="6"/>
        <v>4</v>
      </c>
    </row>
    <row r="120" spans="1:8" ht="0.75" hidden="1" customHeight="1">
      <c r="A120" s="14" t="s">
        <v>23</v>
      </c>
      <c r="B120" s="15" t="s">
        <v>116</v>
      </c>
      <c r="C120" s="16">
        <v>13.1</v>
      </c>
      <c r="D120" s="17"/>
      <c r="E120" s="17"/>
      <c r="F120" s="17"/>
      <c r="G120" s="17"/>
      <c r="H120" s="12">
        <f t="shared" si="6"/>
        <v>4</v>
      </c>
    </row>
    <row r="121" spans="1:8" ht="19.5" hidden="1">
      <c r="A121" s="14" t="s">
        <v>23</v>
      </c>
      <c r="B121" s="15" t="s">
        <v>117</v>
      </c>
      <c r="C121" s="16">
        <v>12.1</v>
      </c>
      <c r="D121" s="17"/>
      <c r="E121" s="17"/>
      <c r="F121" s="17"/>
      <c r="G121" s="17"/>
      <c r="H121" s="12">
        <f t="shared" si="6"/>
        <v>4</v>
      </c>
    </row>
    <row r="122" spans="1:8" ht="19.5">
      <c r="A122" s="14" t="s">
        <v>23</v>
      </c>
      <c r="B122" s="15" t="s">
        <v>118</v>
      </c>
      <c r="C122" s="16">
        <v>12.8</v>
      </c>
      <c r="D122" s="17"/>
      <c r="E122" s="17"/>
      <c r="F122" s="17"/>
      <c r="G122" s="17"/>
      <c r="H122" s="12">
        <f t="shared" si="6"/>
        <v>4</v>
      </c>
    </row>
    <row r="123" spans="1:8" ht="19.5">
      <c r="A123" s="14" t="s">
        <v>23</v>
      </c>
      <c r="B123" s="15" t="s">
        <v>119</v>
      </c>
      <c r="C123" s="16">
        <v>13.8</v>
      </c>
      <c r="D123" s="17"/>
      <c r="E123" s="17"/>
      <c r="F123" s="17"/>
      <c r="G123" s="17"/>
      <c r="H123" s="12">
        <f t="shared" si="6"/>
        <v>4</v>
      </c>
    </row>
    <row r="124" spans="1:8" ht="19.5">
      <c r="A124" s="14" t="s">
        <v>23</v>
      </c>
      <c r="B124" s="15" t="s">
        <v>249</v>
      </c>
      <c r="C124" s="16">
        <v>13.7</v>
      </c>
      <c r="D124" s="17"/>
      <c r="E124" s="17"/>
      <c r="F124" s="17"/>
      <c r="G124" s="17"/>
      <c r="H124" s="12">
        <f t="shared" ref="H124" si="7">COUNTBLANK(D124:G124)</f>
        <v>4</v>
      </c>
    </row>
    <row r="125" spans="1:8" ht="19.5">
      <c r="A125" s="14" t="s">
        <v>23</v>
      </c>
      <c r="B125" s="15" t="s">
        <v>120</v>
      </c>
      <c r="C125" s="16">
        <v>23</v>
      </c>
      <c r="D125" s="17"/>
      <c r="E125" s="17"/>
      <c r="F125" s="17"/>
      <c r="G125" s="17"/>
      <c r="H125" s="12">
        <f t="shared" si="6"/>
        <v>4</v>
      </c>
    </row>
    <row r="126" spans="1:8" ht="19.5">
      <c r="A126" s="14" t="s">
        <v>23</v>
      </c>
      <c r="B126" s="15" t="s">
        <v>121</v>
      </c>
      <c r="C126" s="16">
        <v>23</v>
      </c>
      <c r="D126" s="17"/>
      <c r="E126" s="17"/>
      <c r="F126" s="17"/>
      <c r="G126" s="17"/>
      <c r="H126" s="12">
        <f t="shared" si="6"/>
        <v>4</v>
      </c>
    </row>
    <row r="127" spans="1:8" ht="19.5">
      <c r="A127" s="14" t="s">
        <v>23</v>
      </c>
      <c r="B127" s="15" t="s">
        <v>122</v>
      </c>
      <c r="C127" s="16">
        <v>21.4</v>
      </c>
      <c r="D127" s="17"/>
      <c r="E127" s="17"/>
      <c r="F127" s="17"/>
      <c r="G127" s="17"/>
      <c r="H127" s="12">
        <f t="shared" si="6"/>
        <v>4</v>
      </c>
    </row>
    <row r="128" spans="1:8" ht="19.5">
      <c r="A128" s="14" t="s">
        <v>23</v>
      </c>
      <c r="B128" s="15" t="s">
        <v>123</v>
      </c>
      <c r="C128" s="16">
        <v>21.4</v>
      </c>
      <c r="D128" s="17"/>
      <c r="E128" s="17"/>
      <c r="F128" s="17"/>
      <c r="G128" s="17"/>
      <c r="H128" s="12">
        <f t="shared" si="6"/>
        <v>4</v>
      </c>
    </row>
    <row r="129" spans="1:8" ht="19.5">
      <c r="A129" s="14" t="s">
        <v>23</v>
      </c>
      <c r="B129" s="15" t="s">
        <v>124</v>
      </c>
      <c r="C129" s="16">
        <v>24.6</v>
      </c>
      <c r="D129" s="17"/>
      <c r="E129" s="17"/>
      <c r="F129" s="17"/>
      <c r="G129" s="17"/>
      <c r="H129" s="12">
        <f t="shared" si="6"/>
        <v>4</v>
      </c>
    </row>
    <row r="130" spans="1:8" ht="19.5">
      <c r="A130" s="14" t="s">
        <v>23</v>
      </c>
      <c r="B130" s="15" t="s">
        <v>125</v>
      </c>
      <c r="C130" s="16">
        <v>24.6</v>
      </c>
      <c r="D130" s="17"/>
      <c r="E130" s="17"/>
      <c r="F130" s="17"/>
      <c r="G130" s="17"/>
      <c r="H130" s="12">
        <f t="shared" si="6"/>
        <v>4</v>
      </c>
    </row>
    <row r="131" spans="1:8" ht="19.5">
      <c r="A131" s="14" t="s">
        <v>23</v>
      </c>
      <c r="B131" s="15" t="s">
        <v>126</v>
      </c>
      <c r="C131" s="16">
        <v>24.6</v>
      </c>
      <c r="D131" s="17"/>
      <c r="E131" s="17"/>
      <c r="F131" s="17"/>
      <c r="G131" s="17"/>
      <c r="H131" s="12">
        <f t="shared" si="6"/>
        <v>4</v>
      </c>
    </row>
    <row r="132" spans="1:8" ht="19.5">
      <c r="A132" s="14" t="s">
        <v>23</v>
      </c>
      <c r="B132" s="15" t="s">
        <v>127</v>
      </c>
      <c r="C132" s="16">
        <v>30.4</v>
      </c>
      <c r="D132" s="17"/>
      <c r="E132" s="17"/>
      <c r="F132" s="17"/>
      <c r="G132" s="17"/>
      <c r="H132" s="12">
        <f t="shared" si="6"/>
        <v>4</v>
      </c>
    </row>
    <row r="133" spans="1:8" ht="19.5">
      <c r="A133" s="14" t="s">
        <v>23</v>
      </c>
      <c r="B133" s="15" t="s">
        <v>128</v>
      </c>
      <c r="C133" s="16">
        <v>34.700000000000003</v>
      </c>
      <c r="D133" s="17"/>
      <c r="E133" s="17"/>
      <c r="F133" s="17"/>
      <c r="G133" s="17"/>
      <c r="H133" s="12">
        <f t="shared" si="6"/>
        <v>4</v>
      </c>
    </row>
    <row r="134" spans="1:8" ht="19.5">
      <c r="A134" s="14" t="s">
        <v>23</v>
      </c>
      <c r="B134" s="15" t="s">
        <v>129</v>
      </c>
      <c r="C134" s="16">
        <v>34.700000000000003</v>
      </c>
      <c r="D134" s="17"/>
      <c r="E134" s="17"/>
      <c r="F134" s="17"/>
      <c r="G134" s="17"/>
      <c r="H134" s="12">
        <f t="shared" si="6"/>
        <v>4</v>
      </c>
    </row>
    <row r="135" spans="1:8" ht="19.5">
      <c r="A135" s="14" t="s">
        <v>23</v>
      </c>
      <c r="B135" s="15" t="s">
        <v>130</v>
      </c>
      <c r="C135" s="16">
        <v>30.4</v>
      </c>
      <c r="D135" s="17"/>
      <c r="E135" s="17"/>
      <c r="F135" s="17"/>
      <c r="G135" s="17"/>
      <c r="H135" s="12">
        <f t="shared" si="6"/>
        <v>4</v>
      </c>
    </row>
    <row r="136" spans="1:8" ht="19.5">
      <c r="A136" s="14" t="s">
        <v>23</v>
      </c>
      <c r="B136" s="15" t="s">
        <v>131</v>
      </c>
      <c r="C136" s="16">
        <v>23.5</v>
      </c>
      <c r="D136" s="17"/>
      <c r="E136" s="17"/>
      <c r="F136" s="17"/>
      <c r="G136" s="17"/>
      <c r="H136" s="12">
        <f t="shared" si="6"/>
        <v>4</v>
      </c>
    </row>
    <row r="137" spans="1:8" ht="19.5" hidden="1">
      <c r="A137" s="14" t="s">
        <v>23</v>
      </c>
      <c r="B137" s="15" t="s">
        <v>132</v>
      </c>
      <c r="C137" s="16">
        <v>9.9</v>
      </c>
      <c r="D137" s="17"/>
      <c r="E137" s="17"/>
      <c r="F137" s="17"/>
      <c r="G137" s="17"/>
      <c r="H137" s="12">
        <f t="shared" si="6"/>
        <v>4</v>
      </c>
    </row>
    <row r="138" spans="1:8" ht="19.5" hidden="1">
      <c r="A138" s="14" t="s">
        <v>23</v>
      </c>
      <c r="B138" s="15" t="s">
        <v>133</v>
      </c>
      <c r="C138" s="16">
        <v>3</v>
      </c>
      <c r="D138" s="17"/>
      <c r="E138" s="17"/>
      <c r="F138" s="17"/>
      <c r="G138" s="17"/>
      <c r="H138" s="12">
        <f t="shared" si="6"/>
        <v>4</v>
      </c>
    </row>
    <row r="139" spans="1:8" ht="58.5">
      <c r="A139" s="14" t="s">
        <v>23</v>
      </c>
      <c r="B139" s="37" t="s">
        <v>250</v>
      </c>
      <c r="C139" s="16">
        <v>18.899999999999999</v>
      </c>
      <c r="D139" s="17"/>
      <c r="E139" s="17"/>
      <c r="F139" s="17"/>
      <c r="G139" s="17"/>
      <c r="H139" s="12">
        <f t="shared" si="6"/>
        <v>4</v>
      </c>
    </row>
    <row r="140" spans="1:8" ht="78">
      <c r="A140" s="14" t="s">
        <v>23</v>
      </c>
      <c r="B140" s="37" t="s">
        <v>251</v>
      </c>
      <c r="C140" s="16">
        <v>15.4</v>
      </c>
      <c r="D140" s="17"/>
      <c r="E140" s="17"/>
      <c r="F140" s="17"/>
      <c r="G140" s="17"/>
      <c r="H140" s="12">
        <f t="shared" si="6"/>
        <v>4</v>
      </c>
    </row>
    <row r="141" spans="1:8" ht="19.5">
      <c r="A141" s="41" t="s">
        <v>134</v>
      </c>
      <c r="B141" s="42"/>
      <c r="C141" s="42"/>
      <c r="D141" s="42"/>
      <c r="E141" s="42"/>
      <c r="F141" s="42"/>
      <c r="G141" s="42"/>
      <c r="H141" s="12">
        <f t="shared" si="6"/>
        <v>4</v>
      </c>
    </row>
    <row r="142" spans="1:8" ht="19.5">
      <c r="A142" s="14" t="s">
        <v>25</v>
      </c>
      <c r="B142" s="15" t="s">
        <v>135</v>
      </c>
      <c r="C142" s="16">
        <v>9.6</v>
      </c>
      <c r="D142" s="17"/>
      <c r="E142" s="17"/>
      <c r="F142" s="17"/>
      <c r="G142" s="17"/>
      <c r="H142" s="12">
        <f t="shared" si="6"/>
        <v>4</v>
      </c>
    </row>
    <row r="143" spans="1:8" ht="19.5">
      <c r="A143" s="14" t="s">
        <v>25</v>
      </c>
      <c r="B143" s="15" t="s">
        <v>136</v>
      </c>
      <c r="C143" s="16">
        <v>12.2</v>
      </c>
      <c r="D143" s="17"/>
      <c r="E143" s="17"/>
      <c r="F143" s="17"/>
      <c r="G143" s="17"/>
      <c r="H143" s="12">
        <f t="shared" si="6"/>
        <v>4</v>
      </c>
    </row>
    <row r="144" spans="1:8" ht="19.5">
      <c r="A144" s="14" t="s">
        <v>25</v>
      </c>
      <c r="B144" s="15" t="s">
        <v>137</v>
      </c>
      <c r="C144" s="16">
        <v>9</v>
      </c>
      <c r="D144" s="17"/>
      <c r="E144" s="17"/>
      <c r="F144" s="17"/>
      <c r="G144" s="17"/>
      <c r="H144" s="12">
        <f t="shared" si="6"/>
        <v>4</v>
      </c>
    </row>
    <row r="145" spans="1:8" ht="19.5">
      <c r="A145" s="14" t="s">
        <v>25</v>
      </c>
      <c r="B145" s="15" t="s">
        <v>138</v>
      </c>
      <c r="C145" s="16">
        <v>13</v>
      </c>
      <c r="D145" s="17"/>
      <c r="E145" s="17"/>
      <c r="F145" s="17"/>
      <c r="G145" s="17"/>
      <c r="H145" s="12">
        <f t="shared" si="6"/>
        <v>4</v>
      </c>
    </row>
    <row r="146" spans="1:8" ht="19.5">
      <c r="A146" s="14" t="s">
        <v>25</v>
      </c>
      <c r="B146" s="15" t="s">
        <v>139</v>
      </c>
      <c r="C146" s="16">
        <v>13</v>
      </c>
      <c r="D146" s="17"/>
      <c r="E146" s="17"/>
      <c r="F146" s="17"/>
      <c r="G146" s="17"/>
      <c r="H146" s="12">
        <f t="shared" si="6"/>
        <v>4</v>
      </c>
    </row>
    <row r="147" spans="1:8" ht="19.5">
      <c r="A147" s="14" t="s">
        <v>23</v>
      </c>
      <c r="B147" s="15" t="s">
        <v>140</v>
      </c>
      <c r="C147" s="16">
        <v>3.8</v>
      </c>
      <c r="D147" s="17"/>
      <c r="E147" s="17"/>
      <c r="F147" s="17"/>
      <c r="G147" s="17"/>
      <c r="H147" s="12">
        <f t="shared" si="6"/>
        <v>4</v>
      </c>
    </row>
    <row r="148" spans="1:8" ht="19.5">
      <c r="A148" s="14" t="s">
        <v>23</v>
      </c>
      <c r="B148" s="15" t="s">
        <v>141</v>
      </c>
      <c r="C148" s="16">
        <v>3.8</v>
      </c>
      <c r="D148" s="17"/>
      <c r="E148" s="17"/>
      <c r="F148" s="17"/>
      <c r="G148" s="17"/>
      <c r="H148" s="12">
        <f t="shared" si="6"/>
        <v>4</v>
      </c>
    </row>
    <row r="149" spans="1:8" ht="18.75" customHeight="1">
      <c r="A149" s="14" t="s">
        <v>23</v>
      </c>
      <c r="B149" s="15" t="s">
        <v>142</v>
      </c>
      <c r="C149" s="16">
        <v>3.8</v>
      </c>
      <c r="D149" s="17"/>
      <c r="E149" s="17"/>
      <c r="F149" s="17"/>
      <c r="G149" s="17"/>
      <c r="H149" s="12">
        <f t="shared" si="6"/>
        <v>4</v>
      </c>
    </row>
    <row r="150" spans="1:8" ht="19.5" hidden="1">
      <c r="A150" s="14" t="s">
        <v>23</v>
      </c>
      <c r="B150" s="15" t="s">
        <v>143</v>
      </c>
      <c r="C150" s="16">
        <v>3.8</v>
      </c>
      <c r="D150" s="17"/>
      <c r="E150" s="17"/>
      <c r="F150" s="17"/>
      <c r="G150" s="17"/>
      <c r="H150" s="12">
        <f t="shared" ref="H150:H206" si="8">COUNTBLANK(D150:G150)</f>
        <v>4</v>
      </c>
    </row>
    <row r="151" spans="1:8" ht="19.5">
      <c r="A151" s="41" t="s">
        <v>144</v>
      </c>
      <c r="B151" s="42"/>
      <c r="C151" s="42"/>
      <c r="D151" s="42"/>
      <c r="E151" s="42"/>
      <c r="F151" s="42"/>
      <c r="G151" s="42"/>
      <c r="H151" s="12">
        <f t="shared" si="8"/>
        <v>4</v>
      </c>
    </row>
    <row r="152" spans="1:8" ht="14.25" customHeight="1">
      <c r="A152" s="14" t="s">
        <v>33</v>
      </c>
      <c r="B152" s="15" t="s">
        <v>145</v>
      </c>
      <c r="C152" s="16">
        <v>3.4</v>
      </c>
      <c r="D152" s="17"/>
      <c r="E152" s="17"/>
      <c r="F152" s="17"/>
      <c r="G152" s="17"/>
      <c r="H152" s="12">
        <f t="shared" si="8"/>
        <v>4</v>
      </c>
    </row>
    <row r="153" spans="1:8" ht="19.5" hidden="1">
      <c r="A153" s="14" t="s">
        <v>25</v>
      </c>
      <c r="B153" s="15" t="s">
        <v>146</v>
      </c>
      <c r="C153" s="16">
        <v>5</v>
      </c>
      <c r="D153" s="17"/>
      <c r="E153" s="17"/>
      <c r="F153" s="17"/>
      <c r="G153" s="17"/>
      <c r="H153" s="12">
        <f t="shared" si="8"/>
        <v>4</v>
      </c>
    </row>
    <row r="154" spans="1:8" ht="0.75" hidden="1" customHeight="1">
      <c r="A154" s="14" t="s">
        <v>23</v>
      </c>
      <c r="B154" s="15" t="s">
        <v>147</v>
      </c>
      <c r="C154" s="16">
        <v>4.5</v>
      </c>
      <c r="D154" s="17"/>
      <c r="E154" s="17"/>
      <c r="F154" s="17"/>
      <c r="G154" s="17"/>
      <c r="H154" s="12">
        <f t="shared" si="8"/>
        <v>4</v>
      </c>
    </row>
    <row r="155" spans="1:8" ht="19.5">
      <c r="A155" s="14" t="s">
        <v>25</v>
      </c>
      <c r="B155" s="15" t="s">
        <v>148</v>
      </c>
      <c r="C155" s="16">
        <v>6.5</v>
      </c>
      <c r="D155" s="17"/>
      <c r="E155" s="17"/>
      <c r="F155" s="17"/>
      <c r="G155" s="17"/>
      <c r="H155" s="12">
        <f t="shared" si="8"/>
        <v>4</v>
      </c>
    </row>
    <row r="156" spans="1:8" ht="19.5">
      <c r="A156" s="14" t="s">
        <v>25</v>
      </c>
      <c r="B156" s="15" t="s">
        <v>149</v>
      </c>
      <c r="C156" s="16">
        <v>6.5</v>
      </c>
      <c r="D156" s="17"/>
      <c r="E156" s="17"/>
      <c r="F156" s="17"/>
      <c r="G156" s="17"/>
      <c r="H156" s="12">
        <f t="shared" si="8"/>
        <v>4</v>
      </c>
    </row>
    <row r="157" spans="1:8" ht="19.5">
      <c r="A157" s="14" t="s">
        <v>33</v>
      </c>
      <c r="B157" s="15" t="s">
        <v>150</v>
      </c>
      <c r="C157" s="16">
        <v>4.5</v>
      </c>
      <c r="D157" s="17"/>
      <c r="E157" s="17"/>
      <c r="F157" s="17"/>
      <c r="G157" s="17"/>
      <c r="H157" s="12">
        <f t="shared" si="8"/>
        <v>4</v>
      </c>
    </row>
    <row r="158" spans="1:8" ht="19.5">
      <c r="A158" s="14" t="s">
        <v>25</v>
      </c>
      <c r="B158" s="15" t="s">
        <v>151</v>
      </c>
      <c r="C158" s="16">
        <v>9.8000000000000007</v>
      </c>
      <c r="D158" s="17"/>
      <c r="E158" s="17"/>
      <c r="F158" s="17"/>
      <c r="G158" s="17"/>
      <c r="H158" s="12">
        <f t="shared" si="8"/>
        <v>4</v>
      </c>
    </row>
    <row r="159" spans="1:8" ht="19.5">
      <c r="A159" s="14" t="s">
        <v>25</v>
      </c>
      <c r="B159" s="15" t="s">
        <v>152</v>
      </c>
      <c r="C159" s="16">
        <v>16.899999999999999</v>
      </c>
      <c r="D159" s="17"/>
      <c r="E159" s="17"/>
      <c r="F159" s="17"/>
      <c r="G159" s="17"/>
      <c r="H159" s="12">
        <f t="shared" si="8"/>
        <v>4</v>
      </c>
    </row>
    <row r="160" spans="1:8" ht="19.5">
      <c r="A160" s="14" t="s">
        <v>25</v>
      </c>
      <c r="B160" s="15" t="s">
        <v>153</v>
      </c>
      <c r="C160" s="16">
        <v>8.5</v>
      </c>
      <c r="D160" s="17"/>
      <c r="E160" s="17"/>
      <c r="F160" s="17"/>
      <c r="G160" s="17"/>
      <c r="H160" s="12">
        <f t="shared" si="8"/>
        <v>4</v>
      </c>
    </row>
    <row r="161" spans="1:8" ht="19.5">
      <c r="A161" s="14" t="s">
        <v>25</v>
      </c>
      <c r="B161" s="15" t="s">
        <v>154</v>
      </c>
      <c r="C161" s="16">
        <v>15.4</v>
      </c>
      <c r="D161" s="17"/>
      <c r="E161" s="17"/>
      <c r="F161" s="17"/>
      <c r="G161" s="17"/>
      <c r="H161" s="12">
        <f t="shared" si="8"/>
        <v>4</v>
      </c>
    </row>
    <row r="162" spans="1:8" ht="19.5">
      <c r="A162" s="14" t="s">
        <v>25</v>
      </c>
      <c r="B162" s="15" t="s">
        <v>155</v>
      </c>
      <c r="C162" s="16">
        <v>8.5</v>
      </c>
      <c r="D162" s="17"/>
      <c r="E162" s="17"/>
      <c r="F162" s="17"/>
      <c r="G162" s="17"/>
      <c r="H162" s="12">
        <f t="shared" si="8"/>
        <v>4</v>
      </c>
    </row>
    <row r="163" spans="1:8" ht="19.5">
      <c r="A163" s="14" t="s">
        <v>25</v>
      </c>
      <c r="B163" s="15" t="s">
        <v>156</v>
      </c>
      <c r="C163" s="16">
        <v>15.4</v>
      </c>
      <c r="D163" s="17"/>
      <c r="E163" s="17"/>
      <c r="F163" s="17"/>
      <c r="G163" s="17"/>
      <c r="H163" s="12">
        <f t="shared" si="8"/>
        <v>4</v>
      </c>
    </row>
    <row r="164" spans="1:8" ht="19.5">
      <c r="A164" s="14" t="s">
        <v>25</v>
      </c>
      <c r="B164" s="15" t="s">
        <v>157</v>
      </c>
      <c r="C164" s="16">
        <v>8.5</v>
      </c>
      <c r="D164" s="17"/>
      <c r="E164" s="17"/>
      <c r="F164" s="17"/>
      <c r="G164" s="17"/>
      <c r="H164" s="12">
        <f t="shared" si="8"/>
        <v>4</v>
      </c>
    </row>
    <row r="165" spans="1:8" ht="19.5">
      <c r="A165" s="14" t="s">
        <v>25</v>
      </c>
      <c r="B165" s="15" t="s">
        <v>158</v>
      </c>
      <c r="C165" s="16">
        <v>16.399999999999999</v>
      </c>
      <c r="D165" s="17"/>
      <c r="E165" s="17"/>
      <c r="F165" s="17"/>
      <c r="G165" s="17"/>
      <c r="H165" s="12">
        <f t="shared" si="8"/>
        <v>4</v>
      </c>
    </row>
    <row r="166" spans="1:8" ht="19.5">
      <c r="A166" s="14" t="s">
        <v>25</v>
      </c>
      <c r="B166" s="15" t="s">
        <v>159</v>
      </c>
      <c r="C166" s="16">
        <v>8.5</v>
      </c>
      <c r="D166" s="17"/>
      <c r="E166" s="17"/>
      <c r="F166" s="17"/>
      <c r="G166" s="17"/>
      <c r="H166" s="12">
        <f t="shared" si="8"/>
        <v>4</v>
      </c>
    </row>
    <row r="167" spans="1:8" ht="19.5">
      <c r="A167" s="14" t="s">
        <v>25</v>
      </c>
      <c r="B167" s="15" t="s">
        <v>160</v>
      </c>
      <c r="C167" s="16">
        <v>15.4</v>
      </c>
      <c r="D167" s="17"/>
      <c r="E167" s="17"/>
      <c r="F167" s="17"/>
      <c r="G167" s="17"/>
      <c r="H167" s="12">
        <f t="shared" si="8"/>
        <v>4</v>
      </c>
    </row>
    <row r="168" spans="1:8" ht="19.5">
      <c r="A168" s="14" t="s">
        <v>33</v>
      </c>
      <c r="B168" s="15" t="s">
        <v>161</v>
      </c>
      <c r="C168" s="16">
        <v>2.9</v>
      </c>
      <c r="D168" s="17"/>
      <c r="E168" s="17"/>
      <c r="F168" s="17"/>
      <c r="G168" s="17"/>
      <c r="H168" s="12">
        <f t="shared" si="8"/>
        <v>4</v>
      </c>
    </row>
    <row r="169" spans="1:8" ht="19.5">
      <c r="A169" s="14" t="s">
        <v>23</v>
      </c>
      <c r="B169" s="15" t="s">
        <v>162</v>
      </c>
      <c r="C169" s="16">
        <v>2.2999999999999998</v>
      </c>
      <c r="D169" s="17"/>
      <c r="E169" s="17"/>
      <c r="F169" s="17"/>
      <c r="G169" s="17"/>
      <c r="H169" s="12">
        <f t="shared" si="8"/>
        <v>4</v>
      </c>
    </row>
    <row r="170" spans="1:8" ht="19.5">
      <c r="A170" s="14" t="s">
        <v>23</v>
      </c>
      <c r="B170" s="15" t="s">
        <v>163</v>
      </c>
      <c r="C170" s="16">
        <v>4.0999999999999996</v>
      </c>
      <c r="D170" s="17"/>
      <c r="E170" s="17"/>
      <c r="F170" s="17"/>
      <c r="G170" s="17"/>
      <c r="H170" s="12">
        <f t="shared" si="8"/>
        <v>4</v>
      </c>
    </row>
    <row r="171" spans="1:8" ht="19.5">
      <c r="A171" s="14" t="s">
        <v>23</v>
      </c>
      <c r="B171" s="15" t="s">
        <v>242</v>
      </c>
      <c r="C171" s="16">
        <v>5.0999999999999996</v>
      </c>
      <c r="D171" s="17"/>
      <c r="E171" s="17"/>
      <c r="F171" s="17"/>
      <c r="G171" s="17"/>
      <c r="H171" s="12">
        <f t="shared" ref="H171" si="9">COUNTBLANK(D171:G171)</f>
        <v>4</v>
      </c>
    </row>
    <row r="172" spans="1:8" ht="19.5">
      <c r="A172" s="14" t="s">
        <v>33</v>
      </c>
      <c r="B172" s="15" t="s">
        <v>164</v>
      </c>
      <c r="C172" s="16">
        <v>85</v>
      </c>
      <c r="D172" s="17"/>
      <c r="E172" s="17"/>
      <c r="F172" s="17"/>
      <c r="G172" s="17"/>
      <c r="H172" s="12">
        <f t="shared" si="8"/>
        <v>4</v>
      </c>
    </row>
    <row r="173" spans="1:8" ht="19.5">
      <c r="A173" s="14" t="s">
        <v>33</v>
      </c>
      <c r="B173" s="15" t="s">
        <v>165</v>
      </c>
      <c r="C173" s="16">
        <v>16.899999999999999</v>
      </c>
      <c r="D173" s="17"/>
      <c r="E173" s="17"/>
      <c r="F173" s="17"/>
      <c r="G173" s="17"/>
      <c r="H173" s="12">
        <f t="shared" si="8"/>
        <v>4</v>
      </c>
    </row>
    <row r="174" spans="1:8" ht="19.5" hidden="1">
      <c r="A174" s="14" t="s">
        <v>23</v>
      </c>
      <c r="B174" s="15" t="s">
        <v>166</v>
      </c>
      <c r="C174" s="16">
        <v>3.4</v>
      </c>
      <c r="D174" s="17"/>
      <c r="E174" s="17"/>
      <c r="F174" s="17"/>
      <c r="G174" s="17"/>
      <c r="H174" s="12">
        <f t="shared" si="8"/>
        <v>4</v>
      </c>
    </row>
    <row r="175" spans="1:8" ht="19.5">
      <c r="A175" s="41" t="s">
        <v>167</v>
      </c>
      <c r="B175" s="42"/>
      <c r="C175" s="42"/>
      <c r="D175" s="42"/>
      <c r="E175" s="42"/>
      <c r="F175" s="42"/>
      <c r="G175" s="42"/>
      <c r="H175" s="12">
        <f t="shared" si="8"/>
        <v>4</v>
      </c>
    </row>
    <row r="176" spans="1:8" ht="19.5">
      <c r="A176" s="14" t="s">
        <v>33</v>
      </c>
      <c r="B176" s="15" t="s">
        <v>168</v>
      </c>
      <c r="C176" s="16">
        <v>3.6</v>
      </c>
      <c r="D176" s="17"/>
      <c r="E176" s="17"/>
      <c r="F176" s="17"/>
      <c r="G176" s="17"/>
      <c r="H176" s="12">
        <f t="shared" si="8"/>
        <v>4</v>
      </c>
    </row>
    <row r="177" spans="1:8" ht="19.5">
      <c r="A177" s="14" t="s">
        <v>33</v>
      </c>
      <c r="B177" s="15" t="s">
        <v>169</v>
      </c>
      <c r="C177" s="16">
        <v>3.6</v>
      </c>
      <c r="D177" s="17"/>
      <c r="E177" s="17"/>
      <c r="F177" s="17"/>
      <c r="G177" s="17"/>
      <c r="H177" s="12">
        <f t="shared" si="8"/>
        <v>4</v>
      </c>
    </row>
    <row r="178" spans="1:8" ht="19.5">
      <c r="A178" s="14" t="s">
        <v>33</v>
      </c>
      <c r="B178" s="15" t="s">
        <v>170</v>
      </c>
      <c r="C178" s="16">
        <v>3.4</v>
      </c>
      <c r="D178" s="17"/>
      <c r="E178" s="17"/>
      <c r="F178" s="17"/>
      <c r="G178" s="17"/>
      <c r="H178" s="12">
        <f t="shared" si="8"/>
        <v>4</v>
      </c>
    </row>
    <row r="179" spans="1:8" ht="19.5">
      <c r="A179" s="14" t="s">
        <v>33</v>
      </c>
      <c r="B179" s="15" t="s">
        <v>171</v>
      </c>
      <c r="C179" s="16">
        <v>3.6</v>
      </c>
      <c r="D179" s="17"/>
      <c r="E179" s="17"/>
      <c r="F179" s="17"/>
      <c r="G179" s="17"/>
      <c r="H179" s="12">
        <f t="shared" si="8"/>
        <v>4</v>
      </c>
    </row>
    <row r="180" spans="1:8" ht="19.5">
      <c r="A180" s="14" t="s">
        <v>33</v>
      </c>
      <c r="B180" s="15" t="s">
        <v>172</v>
      </c>
      <c r="C180" s="16">
        <v>3.6</v>
      </c>
      <c r="D180" s="17"/>
      <c r="E180" s="17"/>
      <c r="F180" s="17"/>
      <c r="G180" s="17"/>
      <c r="H180" s="12">
        <f t="shared" si="8"/>
        <v>4</v>
      </c>
    </row>
    <row r="181" spans="1:8" ht="19.5">
      <c r="A181" s="14" t="s">
        <v>33</v>
      </c>
      <c r="B181" s="15" t="s">
        <v>173</v>
      </c>
      <c r="C181" s="16">
        <v>5.9</v>
      </c>
      <c r="D181" s="17"/>
      <c r="E181" s="17"/>
      <c r="F181" s="17"/>
      <c r="G181" s="17"/>
      <c r="H181" s="12">
        <f t="shared" si="8"/>
        <v>4</v>
      </c>
    </row>
    <row r="182" spans="1:8" ht="19.5">
      <c r="A182" s="14" t="s">
        <v>33</v>
      </c>
      <c r="B182" s="15" t="s">
        <v>174</v>
      </c>
      <c r="C182" s="16">
        <v>3.6</v>
      </c>
      <c r="D182" s="17"/>
      <c r="E182" s="17"/>
      <c r="F182" s="17"/>
      <c r="G182" s="17"/>
      <c r="H182" s="12">
        <f t="shared" si="8"/>
        <v>4</v>
      </c>
    </row>
    <row r="183" spans="1:8" ht="19.5">
      <c r="A183" s="14" t="s">
        <v>25</v>
      </c>
      <c r="B183" s="15" t="s">
        <v>175</v>
      </c>
      <c r="C183" s="16">
        <v>7.3</v>
      </c>
      <c r="D183" s="17"/>
      <c r="E183" s="17"/>
      <c r="F183" s="17"/>
      <c r="G183" s="17"/>
      <c r="H183" s="12">
        <f t="shared" si="8"/>
        <v>4</v>
      </c>
    </row>
    <row r="184" spans="1:8" ht="19.5">
      <c r="A184" s="14" t="s">
        <v>25</v>
      </c>
      <c r="B184" s="15" t="s">
        <v>176</v>
      </c>
      <c r="C184" s="16">
        <v>7.3</v>
      </c>
      <c r="D184" s="17"/>
      <c r="E184" s="17"/>
      <c r="F184" s="17"/>
      <c r="G184" s="17"/>
      <c r="H184" s="12">
        <f t="shared" si="8"/>
        <v>4</v>
      </c>
    </row>
    <row r="185" spans="1:8" ht="19.5">
      <c r="A185" s="14" t="s">
        <v>25</v>
      </c>
      <c r="B185" s="15" t="s">
        <v>177</v>
      </c>
      <c r="C185" s="16">
        <v>7.3</v>
      </c>
      <c r="D185" s="17"/>
      <c r="E185" s="17"/>
      <c r="F185" s="17"/>
      <c r="G185" s="17"/>
      <c r="H185" s="12">
        <f t="shared" si="8"/>
        <v>4</v>
      </c>
    </row>
    <row r="186" spans="1:8" ht="19.5">
      <c r="A186" s="14" t="s">
        <v>25</v>
      </c>
      <c r="B186" s="15" t="s">
        <v>178</v>
      </c>
      <c r="C186" s="16">
        <v>8.5</v>
      </c>
      <c r="D186" s="17"/>
      <c r="E186" s="17"/>
      <c r="F186" s="17"/>
      <c r="G186" s="17"/>
      <c r="H186" s="12">
        <f t="shared" si="8"/>
        <v>4</v>
      </c>
    </row>
    <row r="187" spans="1:8" ht="19.5">
      <c r="A187" s="14" t="s">
        <v>25</v>
      </c>
      <c r="B187" s="15" t="s">
        <v>179</v>
      </c>
      <c r="C187" s="16">
        <v>7.3</v>
      </c>
      <c r="D187" s="17"/>
      <c r="E187" s="17"/>
      <c r="F187" s="17"/>
      <c r="G187" s="17"/>
      <c r="H187" s="12">
        <f t="shared" si="8"/>
        <v>4</v>
      </c>
    </row>
    <row r="188" spans="1:8" ht="19.5">
      <c r="A188" s="14" t="s">
        <v>25</v>
      </c>
      <c r="B188" s="15" t="s">
        <v>180</v>
      </c>
      <c r="C188" s="16">
        <v>7.3</v>
      </c>
      <c r="D188" s="17"/>
      <c r="E188" s="17"/>
      <c r="F188" s="17"/>
      <c r="G188" s="17"/>
      <c r="H188" s="12">
        <f t="shared" si="8"/>
        <v>4</v>
      </c>
    </row>
    <row r="189" spans="1:8" ht="19.5">
      <c r="A189" s="14" t="s">
        <v>25</v>
      </c>
      <c r="B189" s="15" t="s">
        <v>181</v>
      </c>
      <c r="C189" s="16">
        <v>8.5</v>
      </c>
      <c r="D189" s="17"/>
      <c r="E189" s="17"/>
      <c r="F189" s="17"/>
      <c r="G189" s="17"/>
      <c r="H189" s="12">
        <f t="shared" si="8"/>
        <v>4</v>
      </c>
    </row>
    <row r="190" spans="1:8" ht="19.5">
      <c r="A190" s="14" t="s">
        <v>25</v>
      </c>
      <c r="B190" s="15" t="s">
        <v>182</v>
      </c>
      <c r="C190" s="16">
        <v>8.5</v>
      </c>
      <c r="D190" s="17"/>
      <c r="E190" s="17"/>
      <c r="F190" s="17"/>
      <c r="G190" s="17"/>
      <c r="H190" s="12">
        <f t="shared" si="8"/>
        <v>4</v>
      </c>
    </row>
    <row r="191" spans="1:8" ht="19.5">
      <c r="A191" s="14" t="s">
        <v>25</v>
      </c>
      <c r="B191" s="15" t="s">
        <v>183</v>
      </c>
      <c r="C191" s="16">
        <v>15.3</v>
      </c>
      <c r="D191" s="17"/>
      <c r="E191" s="17"/>
      <c r="F191" s="17"/>
      <c r="G191" s="17"/>
      <c r="H191" s="12">
        <f t="shared" si="8"/>
        <v>4</v>
      </c>
    </row>
    <row r="192" spans="1:8" ht="19.5">
      <c r="A192" s="14" t="s">
        <v>25</v>
      </c>
      <c r="B192" s="15" t="s">
        <v>184</v>
      </c>
      <c r="C192" s="16">
        <v>15.3</v>
      </c>
      <c r="D192" s="17"/>
      <c r="E192" s="17"/>
      <c r="F192" s="17"/>
      <c r="G192" s="17"/>
      <c r="H192" s="12">
        <f t="shared" si="8"/>
        <v>4</v>
      </c>
    </row>
    <row r="193" spans="1:8" ht="19.5">
      <c r="A193" s="14" t="s">
        <v>25</v>
      </c>
      <c r="B193" s="15" t="s">
        <v>185</v>
      </c>
      <c r="C193" s="16">
        <v>11.8</v>
      </c>
      <c r="D193" s="17"/>
      <c r="E193" s="17"/>
      <c r="F193" s="17"/>
      <c r="G193" s="17"/>
      <c r="H193" s="12">
        <f t="shared" si="8"/>
        <v>4</v>
      </c>
    </row>
    <row r="194" spans="1:8" ht="19.5">
      <c r="A194" s="14" t="s">
        <v>25</v>
      </c>
      <c r="B194" s="15" t="s">
        <v>186</v>
      </c>
      <c r="C194" s="16">
        <v>11.8</v>
      </c>
      <c r="D194" s="17"/>
      <c r="E194" s="17"/>
      <c r="F194" s="17"/>
      <c r="G194" s="17"/>
      <c r="H194" s="12">
        <f t="shared" si="8"/>
        <v>4</v>
      </c>
    </row>
    <row r="195" spans="1:8" ht="19.5">
      <c r="A195" s="14" t="s">
        <v>25</v>
      </c>
      <c r="B195" s="15" t="s">
        <v>187</v>
      </c>
      <c r="C195" s="16">
        <v>11.8</v>
      </c>
      <c r="D195" s="17"/>
      <c r="E195" s="17"/>
      <c r="F195" s="17"/>
      <c r="G195" s="17"/>
      <c r="H195" s="12">
        <f t="shared" si="8"/>
        <v>4</v>
      </c>
    </row>
    <row r="196" spans="1:8" ht="19.5">
      <c r="A196" s="14" t="s">
        <v>25</v>
      </c>
      <c r="B196" s="15" t="s">
        <v>188</v>
      </c>
      <c r="C196" s="16">
        <v>13.8</v>
      </c>
      <c r="D196" s="17"/>
      <c r="E196" s="17"/>
      <c r="F196" s="17"/>
      <c r="G196" s="17"/>
      <c r="H196" s="12">
        <f t="shared" si="8"/>
        <v>4</v>
      </c>
    </row>
    <row r="197" spans="1:8" ht="19.5">
      <c r="A197" s="14" t="s">
        <v>189</v>
      </c>
      <c r="B197" s="15"/>
      <c r="C197" s="38"/>
      <c r="D197" s="17"/>
      <c r="E197" s="17"/>
      <c r="F197" s="17"/>
      <c r="G197" s="17"/>
      <c r="H197" s="12">
        <f t="shared" si="8"/>
        <v>4</v>
      </c>
    </row>
    <row r="198" spans="1:8" ht="19.5">
      <c r="A198" s="14" t="s">
        <v>190</v>
      </c>
      <c r="B198" s="15" t="s">
        <v>191</v>
      </c>
      <c r="C198" s="38"/>
      <c r="D198" s="17"/>
      <c r="E198" s="17"/>
      <c r="F198" s="17"/>
      <c r="G198" s="17"/>
      <c r="H198" s="12">
        <f t="shared" si="8"/>
        <v>4</v>
      </c>
    </row>
    <row r="199" spans="1:8" ht="19.5">
      <c r="A199" s="14" t="s">
        <v>192</v>
      </c>
      <c r="B199" s="15" t="s">
        <v>193</v>
      </c>
      <c r="C199" s="38"/>
      <c r="D199" s="17"/>
      <c r="E199" s="17"/>
      <c r="F199" s="17"/>
      <c r="G199" s="17"/>
      <c r="H199" s="12">
        <f t="shared" si="8"/>
        <v>4</v>
      </c>
    </row>
    <row r="200" spans="1:8" ht="19.5">
      <c r="A200" s="14" t="s">
        <v>194</v>
      </c>
      <c r="B200" s="15" t="s">
        <v>195</v>
      </c>
      <c r="C200" s="38"/>
      <c r="D200" s="17"/>
      <c r="E200" s="17"/>
      <c r="F200" s="17"/>
      <c r="G200" s="17"/>
      <c r="H200" s="12">
        <f t="shared" si="8"/>
        <v>4</v>
      </c>
    </row>
    <row r="201" spans="1:8" ht="19.5">
      <c r="A201" s="14" t="s">
        <v>196</v>
      </c>
      <c r="B201" s="15" t="s">
        <v>197</v>
      </c>
      <c r="C201" s="38"/>
      <c r="D201" s="17"/>
      <c r="E201" s="17"/>
      <c r="F201" s="17"/>
      <c r="G201" s="17"/>
      <c r="H201" s="12">
        <f t="shared" si="8"/>
        <v>4</v>
      </c>
    </row>
    <row r="202" spans="1:8" ht="19.5">
      <c r="A202" s="14" t="s">
        <v>198</v>
      </c>
      <c r="B202" s="15"/>
      <c r="C202" s="38"/>
      <c r="D202" s="17"/>
      <c r="E202" s="17"/>
      <c r="F202" s="17"/>
      <c r="G202" s="17"/>
      <c r="H202" s="12">
        <f t="shared" si="8"/>
        <v>4</v>
      </c>
    </row>
    <row r="203" spans="1:8">
      <c r="H203" s="12">
        <f t="shared" si="8"/>
        <v>4</v>
      </c>
    </row>
    <row r="204" spans="1:8">
      <c r="H204" s="12">
        <f t="shared" si="8"/>
        <v>4</v>
      </c>
    </row>
    <row r="205" spans="1:8">
      <c r="H205" s="12">
        <f t="shared" si="8"/>
        <v>4</v>
      </c>
    </row>
    <row r="206" spans="1:8">
      <c r="H206" s="12">
        <f t="shared" si="8"/>
        <v>4</v>
      </c>
    </row>
    <row r="207" spans="1:8">
      <c r="H207" s="5" t="e">
        <f>SUBTOTAL(109,[1]!LISTINO[celle vuote])</f>
        <v>#REF!</v>
      </c>
    </row>
  </sheetData>
  <sheetProtection algorithmName="SHA-512" hashValue="LNOOQDFPc7njmy6SQSrUKVNYE4NetQf3w4ObATjdbhQca67i3dfS16u/EkynwifIa/MAwXYKEw4zgglwKl7Ezw==" saltValue="b82XzbK7/fjImClXvkfSGg==" spinCount="100000" sheet="1" objects="1" scenarios="1"/>
  <autoFilter ref="A13:H206" xr:uid="{00000000-0001-0000-0000-000000000000}"/>
  <mergeCells count="28">
    <mergeCell ref="A1:G1"/>
    <mergeCell ref="A2:G2"/>
    <mergeCell ref="A90:G90"/>
    <mergeCell ref="A7:D7"/>
    <mergeCell ref="A6:B6"/>
    <mergeCell ref="A17:G17"/>
    <mergeCell ref="A8:G8"/>
    <mergeCell ref="A77:G77"/>
    <mergeCell ref="A5:B5"/>
    <mergeCell ref="A4:G4"/>
    <mergeCell ref="E6:G6"/>
    <mergeCell ref="A3:G3"/>
    <mergeCell ref="E5:G5"/>
    <mergeCell ref="C5:D5"/>
    <mergeCell ref="A9:G9"/>
    <mergeCell ref="C6:D6"/>
    <mergeCell ref="E7:G7"/>
    <mergeCell ref="A118:G118"/>
    <mergeCell ref="A14:G14"/>
    <mergeCell ref="A175:G175"/>
    <mergeCell ref="A10:G10"/>
    <mergeCell ref="E12:G12"/>
    <mergeCell ref="A12:D12"/>
    <mergeCell ref="A100:G100"/>
    <mergeCell ref="A151:G151"/>
    <mergeCell ref="A141:G141"/>
    <mergeCell ref="A70:G70"/>
    <mergeCell ref="A11:G11"/>
  </mergeCells>
  <pageMargins left="0" right="0" top="0" bottom="0" header="0" footer="0"/>
  <pageSetup paperSize="9" scale="68" fitToHeight="0" orientation="portrait" r:id="rId1"/>
  <headerFooter>
    <oddHeader>&amp;R&amp;"Aptos"&amp;9&amp;K000000 CLASSIFICAZIONE: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6"/>
  <sheetViews>
    <sheetView workbookViewId="0">
      <selection activeCell="E34" sqref="E34"/>
    </sheetView>
  </sheetViews>
  <sheetFormatPr defaultRowHeight="15"/>
  <cols>
    <col min="1" max="8" width="14" customWidth="1"/>
  </cols>
  <sheetData>
    <row r="2" spans="1:8" ht="26.25">
      <c r="A2" s="65" t="s">
        <v>199</v>
      </c>
      <c r="B2" s="66"/>
      <c r="C2" s="66"/>
      <c r="D2" s="66"/>
      <c r="E2" s="66"/>
      <c r="F2" s="66"/>
      <c r="G2" s="66"/>
      <c r="H2" s="66"/>
    </row>
    <row r="4" spans="1:8">
      <c r="A4" s="70" t="s">
        <v>200</v>
      </c>
      <c r="B4" s="71"/>
      <c r="C4" s="71"/>
      <c r="D4" s="71"/>
      <c r="E4" s="71"/>
      <c r="F4" s="71"/>
      <c r="G4" s="71"/>
      <c r="H4" s="72"/>
    </row>
    <row r="5" spans="1:8">
      <c r="A5" s="73"/>
      <c r="B5" s="74"/>
      <c r="C5" s="74"/>
      <c r="D5" s="74"/>
      <c r="E5" s="74"/>
      <c r="F5" s="74"/>
      <c r="G5" s="74"/>
      <c r="H5" s="75"/>
    </row>
    <row r="6" spans="1:8">
      <c r="A6" s="73"/>
      <c r="B6" s="74"/>
      <c r="C6" s="74"/>
      <c r="D6" s="74"/>
      <c r="E6" s="74"/>
      <c r="F6" s="74"/>
      <c r="G6" s="74"/>
      <c r="H6" s="75"/>
    </row>
    <row r="7" spans="1:8">
      <c r="A7" s="73"/>
      <c r="B7" s="74"/>
      <c r="C7" s="74"/>
      <c r="D7" s="74"/>
      <c r="E7" s="74"/>
      <c r="F7" s="74"/>
      <c r="G7" s="74"/>
      <c r="H7" s="75"/>
    </row>
    <row r="8" spans="1:8">
      <c r="A8" s="73"/>
      <c r="B8" s="74"/>
      <c r="C8" s="74"/>
      <c r="D8" s="74"/>
      <c r="E8" s="74"/>
      <c r="F8" s="74"/>
      <c r="G8" s="74"/>
      <c r="H8" s="75"/>
    </row>
    <row r="9" spans="1:8">
      <c r="A9" s="73"/>
      <c r="B9" s="74"/>
      <c r="C9" s="74"/>
      <c r="D9" s="74"/>
      <c r="E9" s="74"/>
      <c r="F9" s="74"/>
      <c r="G9" s="74"/>
      <c r="H9" s="75"/>
    </row>
    <row r="10" spans="1:8">
      <c r="A10" s="76"/>
      <c r="B10" s="77"/>
      <c r="C10" s="77"/>
      <c r="D10" s="77"/>
      <c r="E10" s="77"/>
      <c r="F10" s="77"/>
      <c r="G10" s="77"/>
      <c r="H10" s="78"/>
    </row>
    <row r="12" spans="1:8">
      <c r="B12" s="67" t="s">
        <v>201</v>
      </c>
      <c r="C12" s="67"/>
      <c r="D12" s="1" t="s">
        <v>202</v>
      </c>
      <c r="E12" s="67" t="s">
        <v>203</v>
      </c>
      <c r="F12" s="67"/>
      <c r="G12" s="67"/>
    </row>
    <row r="13" spans="1:8">
      <c r="B13" s="68" t="s">
        <v>204</v>
      </c>
      <c r="C13" s="69"/>
      <c r="D13" s="2">
        <v>0.5</v>
      </c>
      <c r="E13" s="68" t="s">
        <v>205</v>
      </c>
      <c r="F13" s="69"/>
      <c r="G13" s="69"/>
    </row>
    <row r="14" spans="1:8">
      <c r="B14" s="68" t="s">
        <v>206</v>
      </c>
      <c r="C14" s="69"/>
      <c r="D14" s="2">
        <v>2.2999999999999998</v>
      </c>
      <c r="E14" s="68" t="s">
        <v>207</v>
      </c>
      <c r="F14" s="69"/>
      <c r="G14" s="69"/>
    </row>
    <row r="15" spans="1:8">
      <c r="B15" s="68" t="s">
        <v>208</v>
      </c>
      <c r="C15" s="69"/>
      <c r="D15" s="2">
        <v>0.6</v>
      </c>
      <c r="E15" s="68" t="s">
        <v>209</v>
      </c>
      <c r="F15" s="69"/>
      <c r="G15" s="69"/>
    </row>
    <row r="16" spans="1:8">
      <c r="B16" s="68" t="s">
        <v>210</v>
      </c>
      <c r="C16" s="69"/>
      <c r="D16" s="2">
        <v>0.6</v>
      </c>
      <c r="E16" s="68" t="s">
        <v>209</v>
      </c>
      <c r="F16" s="69"/>
      <c r="G16" s="69"/>
    </row>
    <row r="17" spans="1:8">
      <c r="B17" s="68" t="s">
        <v>211</v>
      </c>
      <c r="C17" s="69"/>
      <c r="D17" s="2">
        <v>0.6</v>
      </c>
      <c r="E17" s="68" t="s">
        <v>209</v>
      </c>
      <c r="F17" s="69"/>
      <c r="G17" s="69"/>
    </row>
    <row r="18" spans="1:8">
      <c r="B18" s="68" t="s">
        <v>212</v>
      </c>
      <c r="C18" s="69"/>
      <c r="D18" s="2">
        <v>1.1000000000000001</v>
      </c>
      <c r="E18" s="68" t="s">
        <v>213</v>
      </c>
      <c r="F18" s="69"/>
      <c r="G18" s="69"/>
    </row>
    <row r="19" spans="1:8">
      <c r="B19" s="68" t="s">
        <v>214</v>
      </c>
      <c r="C19" s="69"/>
      <c r="D19" s="2">
        <v>0.7</v>
      </c>
      <c r="E19" s="68" t="s">
        <v>209</v>
      </c>
      <c r="F19" s="69"/>
      <c r="G19" s="69"/>
    </row>
    <row r="20" spans="1:8">
      <c r="A20" s="70" t="s">
        <v>215</v>
      </c>
      <c r="B20" s="71"/>
      <c r="C20" s="71"/>
      <c r="D20" s="71"/>
      <c r="E20" s="71"/>
      <c r="F20" s="71"/>
      <c r="G20" s="71"/>
      <c r="H20" s="72"/>
    </row>
    <row r="21" spans="1:8">
      <c r="A21" s="73"/>
      <c r="B21" s="74"/>
      <c r="C21" s="74"/>
      <c r="D21" s="74"/>
      <c r="E21" s="74"/>
      <c r="F21" s="74"/>
      <c r="G21" s="74"/>
      <c r="H21" s="75"/>
    </row>
    <row r="22" spans="1:8">
      <c r="A22" s="73"/>
      <c r="B22" s="74"/>
      <c r="C22" s="74"/>
      <c r="D22" s="74"/>
      <c r="E22" s="74"/>
      <c r="F22" s="74"/>
      <c r="G22" s="74"/>
      <c r="H22" s="75"/>
    </row>
    <row r="23" spans="1:8">
      <c r="A23" s="73"/>
      <c r="B23" s="74"/>
      <c r="C23" s="74"/>
      <c r="D23" s="74"/>
      <c r="E23" s="74"/>
      <c r="F23" s="74"/>
      <c r="G23" s="74"/>
      <c r="H23" s="75"/>
    </row>
    <row r="24" spans="1:8">
      <c r="A24" s="73"/>
      <c r="B24" s="74"/>
      <c r="C24" s="74"/>
      <c r="D24" s="74"/>
      <c r="E24" s="74"/>
      <c r="F24" s="74"/>
      <c r="G24" s="74"/>
      <c r="H24" s="75"/>
    </row>
    <row r="25" spans="1:8">
      <c r="A25" s="73"/>
      <c r="B25" s="74"/>
      <c r="C25" s="74"/>
      <c r="D25" s="74"/>
      <c r="E25" s="74"/>
      <c r="F25" s="74"/>
      <c r="G25" s="74"/>
      <c r="H25" s="75"/>
    </row>
    <row r="26" spans="1:8">
      <c r="A26" s="76"/>
      <c r="B26" s="77"/>
      <c r="C26" s="77"/>
      <c r="D26" s="77"/>
      <c r="E26" s="77"/>
      <c r="F26" s="77"/>
      <c r="G26" s="77"/>
      <c r="H26" s="78"/>
    </row>
  </sheetData>
  <mergeCells count="19">
    <mergeCell ref="B19:C19"/>
    <mergeCell ref="A20:H26"/>
    <mergeCell ref="E19:G19"/>
    <mergeCell ref="A2:H2"/>
    <mergeCell ref="E12:G12"/>
    <mergeCell ref="E18:G18"/>
    <mergeCell ref="B15:C15"/>
    <mergeCell ref="E14:G14"/>
    <mergeCell ref="E17:G17"/>
    <mergeCell ref="A4:H10"/>
    <mergeCell ref="B16:C16"/>
    <mergeCell ref="E13:G13"/>
    <mergeCell ref="B18:C18"/>
    <mergeCell ref="E15:G15"/>
    <mergeCell ref="B12:C12"/>
    <mergeCell ref="B14:C14"/>
    <mergeCell ref="B17:C17"/>
    <mergeCell ref="E16:G16"/>
    <mergeCell ref="B13:C13"/>
  </mergeCells>
  <pageMargins left="0.75" right="0.75" top="1" bottom="1" header="0.5" footer="0.5"/>
  <headerFooter>
    <oddHeader>&amp;R&amp;"Aptos"&amp;9&amp;K000000 CLASSIFICAZIONE: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0"/>
  <sheetViews>
    <sheetView topLeftCell="A4" workbookViewId="0">
      <selection activeCell="F31" sqref="F31"/>
    </sheetView>
  </sheetViews>
  <sheetFormatPr defaultRowHeight="15"/>
  <cols>
    <col min="1" max="8" width="14" customWidth="1"/>
  </cols>
  <sheetData>
    <row r="2" spans="1:8" ht="26.25">
      <c r="A2" s="65" t="s">
        <v>216</v>
      </c>
      <c r="B2" s="66"/>
      <c r="C2" s="66"/>
      <c r="D2" s="66"/>
      <c r="E2" s="66"/>
      <c r="F2" s="66"/>
      <c r="G2" s="66"/>
      <c r="H2" s="66"/>
    </row>
    <row r="11" spans="1:8">
      <c r="B11" s="67" t="s">
        <v>201</v>
      </c>
      <c r="C11" s="67"/>
      <c r="D11" s="1" t="s">
        <v>217</v>
      </c>
      <c r="E11" s="67" t="s">
        <v>203</v>
      </c>
      <c r="F11" s="67"/>
      <c r="G11" s="67"/>
    </row>
    <row r="12" spans="1:8">
      <c r="B12" s="68" t="s">
        <v>212</v>
      </c>
      <c r="C12" s="69"/>
      <c r="D12" s="2" t="s">
        <v>218</v>
      </c>
      <c r="E12" s="68" t="s">
        <v>219</v>
      </c>
      <c r="F12" s="69"/>
      <c r="G12" s="69"/>
    </row>
    <row r="13" spans="1:8">
      <c r="B13" s="68" t="s">
        <v>206</v>
      </c>
      <c r="C13" s="69"/>
      <c r="D13" s="2" t="s">
        <v>220</v>
      </c>
      <c r="E13" s="68" t="s">
        <v>221</v>
      </c>
      <c r="F13" s="69"/>
      <c r="G13" s="69"/>
    </row>
    <row r="14" spans="1:8">
      <c r="B14" s="68" t="s">
        <v>222</v>
      </c>
      <c r="C14" s="69"/>
      <c r="D14" s="2" t="s">
        <v>223</v>
      </c>
      <c r="E14" s="68" t="s">
        <v>224</v>
      </c>
      <c r="F14" s="69"/>
      <c r="G14" s="69"/>
    </row>
    <row r="15" spans="1:8">
      <c r="B15" s="68" t="s">
        <v>210</v>
      </c>
      <c r="C15" s="69"/>
      <c r="D15" s="2" t="s">
        <v>220</v>
      </c>
      <c r="E15" s="68" t="s">
        <v>225</v>
      </c>
      <c r="F15" s="69"/>
      <c r="G15" s="69"/>
    </row>
    <row r="16" spans="1:8">
      <c r="B16" s="68" t="s">
        <v>211</v>
      </c>
      <c r="C16" s="69"/>
      <c r="D16" s="2" t="s">
        <v>223</v>
      </c>
      <c r="E16" s="68" t="s">
        <v>226</v>
      </c>
      <c r="F16" s="69"/>
      <c r="G16" s="69"/>
    </row>
    <row r="17" spans="2:7">
      <c r="B17" s="68" t="s">
        <v>214</v>
      </c>
      <c r="C17" s="69"/>
      <c r="D17" s="2" t="s">
        <v>227</v>
      </c>
      <c r="E17" s="68" t="s">
        <v>228</v>
      </c>
      <c r="F17" s="69"/>
      <c r="G17" s="69"/>
    </row>
    <row r="18" spans="2:7">
      <c r="B18" s="68" t="s">
        <v>229</v>
      </c>
      <c r="C18" s="69"/>
      <c r="D18" s="2" t="s">
        <v>230</v>
      </c>
      <c r="E18" s="68" t="s">
        <v>209</v>
      </c>
      <c r="F18" s="69"/>
      <c r="G18" s="69"/>
    </row>
    <row r="19" spans="2:7">
      <c r="B19" s="68" t="s">
        <v>231</v>
      </c>
      <c r="C19" s="69"/>
      <c r="D19" s="2" t="s">
        <v>232</v>
      </c>
      <c r="E19" s="68" t="s">
        <v>233</v>
      </c>
      <c r="F19" s="69"/>
      <c r="G19" s="69"/>
    </row>
    <row r="20" spans="2:7">
      <c r="B20" s="68" t="s">
        <v>234</v>
      </c>
      <c r="C20" s="69"/>
      <c r="D20" s="2" t="s">
        <v>235</v>
      </c>
      <c r="E20" s="68"/>
      <c r="F20" s="69"/>
      <c r="G20" s="69"/>
    </row>
  </sheetData>
  <mergeCells count="21">
    <mergeCell ref="B20:C20"/>
    <mergeCell ref="E17:G17"/>
    <mergeCell ref="E20:G20"/>
    <mergeCell ref="A2:H2"/>
    <mergeCell ref="E12:G12"/>
    <mergeCell ref="E18:G18"/>
    <mergeCell ref="B15:C15"/>
    <mergeCell ref="E14:G14"/>
    <mergeCell ref="B12:C12"/>
    <mergeCell ref="E11:G11"/>
    <mergeCell ref="B11:C11"/>
    <mergeCell ref="B14:C14"/>
    <mergeCell ref="B17:C17"/>
    <mergeCell ref="E16:G16"/>
    <mergeCell ref="B13:C13"/>
    <mergeCell ref="B16:C16"/>
    <mergeCell ref="E13:G13"/>
    <mergeCell ref="E19:G19"/>
    <mergeCell ref="B18:C18"/>
    <mergeCell ref="E15:G15"/>
    <mergeCell ref="B19:C19"/>
  </mergeCells>
  <pageMargins left="0.75" right="0.75" top="1" bottom="1" header="0.5" footer="0.5"/>
  <headerFooter>
    <oddHeader>&amp;R&amp;"Aptos"&amp;9&amp;K000000 CLASSIFICAZIONE: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8"/>
  <sheetViews>
    <sheetView workbookViewId="0">
      <selection activeCell="A2" sqref="A2:H28"/>
    </sheetView>
  </sheetViews>
  <sheetFormatPr defaultRowHeight="15"/>
  <cols>
    <col min="1" max="8" width="14" customWidth="1"/>
  </cols>
  <sheetData>
    <row r="2" spans="1:8">
      <c r="A2" s="79" t="s">
        <v>236</v>
      </c>
      <c r="B2" s="71"/>
      <c r="C2" s="71"/>
      <c r="D2" s="71"/>
      <c r="E2" s="71"/>
      <c r="F2" s="71"/>
      <c r="G2" s="71"/>
      <c r="H2" s="72"/>
    </row>
    <row r="3" spans="1:8">
      <c r="A3" s="73"/>
      <c r="B3" s="74"/>
      <c r="C3" s="74"/>
      <c r="D3" s="74"/>
      <c r="E3" s="74"/>
      <c r="F3" s="74"/>
      <c r="G3" s="74"/>
      <c r="H3" s="75"/>
    </row>
    <row r="4" spans="1:8">
      <c r="A4" s="73"/>
      <c r="B4" s="74"/>
      <c r="C4" s="74"/>
      <c r="D4" s="74"/>
      <c r="E4" s="74"/>
      <c r="F4" s="74"/>
      <c r="G4" s="74"/>
      <c r="H4" s="75"/>
    </row>
    <row r="5" spans="1:8">
      <c r="A5" s="73"/>
      <c r="B5" s="74"/>
      <c r="C5" s="74"/>
      <c r="D5" s="74"/>
      <c r="E5" s="74"/>
      <c r="F5" s="74"/>
      <c r="G5" s="74"/>
      <c r="H5" s="75"/>
    </row>
    <row r="6" spans="1:8">
      <c r="A6" s="73"/>
      <c r="B6" s="74"/>
      <c r="C6" s="74"/>
      <c r="D6" s="74"/>
      <c r="E6" s="74"/>
      <c r="F6" s="74"/>
      <c r="G6" s="74"/>
      <c r="H6" s="75"/>
    </row>
    <row r="7" spans="1:8">
      <c r="A7" s="73"/>
      <c r="B7" s="74"/>
      <c r="C7" s="74"/>
      <c r="D7" s="74"/>
      <c r="E7" s="74"/>
      <c r="F7" s="74"/>
      <c r="G7" s="74"/>
      <c r="H7" s="75"/>
    </row>
    <row r="8" spans="1:8">
      <c r="A8" s="73"/>
      <c r="B8" s="74"/>
      <c r="C8" s="74"/>
      <c r="D8" s="74"/>
      <c r="E8" s="74"/>
      <c r="F8" s="74"/>
      <c r="G8" s="74"/>
      <c r="H8" s="75"/>
    </row>
    <row r="9" spans="1:8">
      <c r="A9" s="73"/>
      <c r="B9" s="74"/>
      <c r="C9" s="74"/>
      <c r="D9" s="74"/>
      <c r="E9" s="74"/>
      <c r="F9" s="74"/>
      <c r="G9" s="74"/>
      <c r="H9" s="75"/>
    </row>
    <row r="10" spans="1:8">
      <c r="A10" s="73"/>
      <c r="B10" s="74"/>
      <c r="C10" s="74"/>
      <c r="D10" s="74"/>
      <c r="E10" s="74"/>
      <c r="F10" s="74"/>
      <c r="G10" s="74"/>
      <c r="H10" s="75"/>
    </row>
    <row r="11" spans="1:8">
      <c r="A11" s="73"/>
      <c r="B11" s="74"/>
      <c r="C11" s="74"/>
      <c r="D11" s="74"/>
      <c r="E11" s="74"/>
      <c r="F11" s="74"/>
      <c r="G11" s="74"/>
      <c r="H11" s="75"/>
    </row>
    <row r="12" spans="1:8">
      <c r="A12" s="73"/>
      <c r="B12" s="74"/>
      <c r="C12" s="74"/>
      <c r="D12" s="74"/>
      <c r="E12" s="74"/>
      <c r="F12" s="74"/>
      <c r="G12" s="74"/>
      <c r="H12" s="75"/>
    </row>
    <row r="13" spans="1:8">
      <c r="A13" s="73"/>
      <c r="B13" s="74"/>
      <c r="C13" s="74"/>
      <c r="D13" s="74"/>
      <c r="E13" s="74"/>
      <c r="F13" s="74"/>
      <c r="G13" s="74"/>
      <c r="H13" s="75"/>
    </row>
    <row r="14" spans="1:8">
      <c r="A14" s="73"/>
      <c r="B14" s="74"/>
      <c r="C14" s="74"/>
      <c r="D14" s="74"/>
      <c r="E14" s="74"/>
      <c r="F14" s="74"/>
      <c r="G14" s="74"/>
      <c r="H14" s="75"/>
    </row>
    <row r="15" spans="1:8">
      <c r="A15" s="73"/>
      <c r="B15" s="74"/>
      <c r="C15" s="74"/>
      <c r="D15" s="74"/>
      <c r="E15" s="74"/>
      <c r="F15" s="74"/>
      <c r="G15" s="74"/>
      <c r="H15" s="75"/>
    </row>
    <row r="16" spans="1:8">
      <c r="A16" s="73"/>
      <c r="B16" s="74"/>
      <c r="C16" s="74"/>
      <c r="D16" s="74"/>
      <c r="E16" s="74"/>
      <c r="F16" s="74"/>
      <c r="G16" s="74"/>
      <c r="H16" s="75"/>
    </row>
    <row r="17" spans="1:8">
      <c r="A17" s="73"/>
      <c r="B17" s="74"/>
      <c r="C17" s="74"/>
      <c r="D17" s="74"/>
      <c r="E17" s="74"/>
      <c r="F17" s="74"/>
      <c r="G17" s="74"/>
      <c r="H17" s="75"/>
    </row>
    <row r="18" spans="1:8">
      <c r="A18" s="73"/>
      <c r="B18" s="74"/>
      <c r="C18" s="74"/>
      <c r="D18" s="74"/>
      <c r="E18" s="74"/>
      <c r="F18" s="74"/>
      <c r="G18" s="74"/>
      <c r="H18" s="75"/>
    </row>
    <row r="19" spans="1:8">
      <c r="A19" s="73"/>
      <c r="B19" s="74"/>
      <c r="C19" s="74"/>
      <c r="D19" s="74"/>
      <c r="E19" s="74"/>
      <c r="F19" s="74"/>
      <c r="G19" s="74"/>
      <c r="H19" s="75"/>
    </row>
    <row r="20" spans="1:8">
      <c r="A20" s="73"/>
      <c r="B20" s="74"/>
      <c r="C20" s="74"/>
      <c r="D20" s="74"/>
      <c r="E20" s="74"/>
      <c r="F20" s="74"/>
      <c r="G20" s="74"/>
      <c r="H20" s="75"/>
    </row>
    <row r="21" spans="1:8">
      <c r="A21" s="73"/>
      <c r="B21" s="74"/>
      <c r="C21" s="74"/>
      <c r="D21" s="74"/>
      <c r="E21" s="74"/>
      <c r="F21" s="74"/>
      <c r="G21" s="74"/>
      <c r="H21" s="75"/>
    </row>
    <row r="22" spans="1:8">
      <c r="A22" s="73"/>
      <c r="B22" s="74"/>
      <c r="C22" s="74"/>
      <c r="D22" s="74"/>
      <c r="E22" s="74"/>
      <c r="F22" s="74"/>
      <c r="G22" s="74"/>
      <c r="H22" s="75"/>
    </row>
    <row r="23" spans="1:8">
      <c r="A23" s="73"/>
      <c r="B23" s="74"/>
      <c r="C23" s="74"/>
      <c r="D23" s="74"/>
      <c r="E23" s="74"/>
      <c r="F23" s="74"/>
      <c r="G23" s="74"/>
      <c r="H23" s="75"/>
    </row>
    <row r="24" spans="1:8">
      <c r="A24" s="73"/>
      <c r="B24" s="74"/>
      <c r="C24" s="74"/>
      <c r="D24" s="74"/>
      <c r="E24" s="74"/>
      <c r="F24" s="74"/>
      <c r="G24" s="74"/>
      <c r="H24" s="75"/>
    </row>
    <row r="25" spans="1:8">
      <c r="A25" s="73"/>
      <c r="B25" s="74"/>
      <c r="C25" s="74"/>
      <c r="D25" s="74"/>
      <c r="E25" s="74"/>
      <c r="F25" s="74"/>
      <c r="G25" s="74"/>
      <c r="H25" s="75"/>
    </row>
    <row r="26" spans="1:8">
      <c r="A26" s="73"/>
      <c r="B26" s="74"/>
      <c r="C26" s="74"/>
      <c r="D26" s="74"/>
      <c r="E26" s="74"/>
      <c r="F26" s="74"/>
      <c r="G26" s="74"/>
      <c r="H26" s="75"/>
    </row>
    <row r="27" spans="1:8">
      <c r="A27" s="73"/>
      <c r="B27" s="74"/>
      <c r="C27" s="74"/>
      <c r="D27" s="74"/>
      <c r="E27" s="74"/>
      <c r="F27" s="74"/>
      <c r="G27" s="74"/>
      <c r="H27" s="75"/>
    </row>
    <row r="28" spans="1:8">
      <c r="A28" s="76"/>
      <c r="B28" s="77"/>
      <c r="C28" s="77"/>
      <c r="D28" s="77"/>
      <c r="E28" s="77"/>
      <c r="F28" s="77"/>
      <c r="G28" s="77"/>
      <c r="H28" s="78"/>
    </row>
  </sheetData>
  <mergeCells count="1">
    <mergeCell ref="A2:H28"/>
  </mergeCells>
  <pageMargins left="0.75" right="0.75" top="1" bottom="1" header="0.5" footer="0.5"/>
  <headerFooter>
    <oddHeader>&amp;R&amp;"Aptos"&amp;9&amp;K000000 CLASSIFICAZIONE: INTERNO&amp;1#_x000D_</oddHeader>
  </headerFooter>
</worksheet>
</file>

<file path=docMetadata/LabelInfo.xml><?xml version="1.0" encoding="utf-8"?>
<clbl:labelList xmlns:clbl="http://schemas.microsoft.com/office/2020/mipLabelMetadata">
  <clbl:label id="{b266f2e9-5ba9-41e8-bb3a-ae1808c10e86}" enabled="1" method="Standard" siteId="{d9dbc877-29e4-4473-9855-d3db78ae431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LISTINO</vt:lpstr>
      <vt:lpstr>info PACCO MAIALE</vt:lpstr>
      <vt:lpstr>info PACCO SORANA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bottega</cp:lastModifiedBy>
  <cp:lastPrinted>2026-11-03T07:55:29Z</cp:lastPrinted>
  <dcterms:created xsi:type="dcterms:W3CDTF">2026-10-27T13:29:18Z</dcterms:created>
  <dcterms:modified xsi:type="dcterms:W3CDTF">2026-11-03T09:08:09Z</dcterms:modified>
</cp:coreProperties>
</file>